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 Sharp\Dropbox\Upcoming In-House Courses\Sundyne\"/>
    </mc:Choice>
  </mc:AlternateContent>
  <xr:revisionPtr revIDLastSave="0" documentId="13_ncr:1_{F35BB844-D770-49B7-B629-68582734A8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verview" sheetId="9" r:id="rId1"/>
    <sheet name="Grow the Business" sheetId="4" r:id="rId2"/>
    <sheet name="Customer Focus" sheetId="1" r:id="rId3"/>
    <sheet name="Improve the Bottom Line" sheetId="5" r:id="rId4"/>
    <sheet name="Sales Operations Process" sheetId="6" r:id="rId5"/>
    <sheet name="Build Strong Team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C18" i="8"/>
  <c r="C18" i="6"/>
  <c r="C18" i="5"/>
  <c r="B18" i="8"/>
  <c r="B18" i="6"/>
  <c r="B18" i="5"/>
  <c r="C18" i="1"/>
  <c r="B18" i="1"/>
  <c r="C18" i="4"/>
  <c r="B18" i="4"/>
  <c r="F14" i="8" l="1"/>
  <c r="E14" i="8"/>
  <c r="D14" i="8"/>
  <c r="D16" i="8" s="1"/>
  <c r="C12" i="9" s="1"/>
  <c r="F14" i="6"/>
  <c r="E14" i="6"/>
  <c r="D14" i="6"/>
  <c r="D16" i="6" s="1"/>
  <c r="C11" i="9" s="1"/>
  <c r="F14" i="5"/>
  <c r="E14" i="5"/>
  <c r="D14" i="5"/>
  <c r="D16" i="5" s="1"/>
  <c r="C10" i="9" s="1"/>
  <c r="F14" i="4"/>
  <c r="E14" i="4"/>
  <c r="D14" i="4"/>
  <c r="D16" i="4" s="1"/>
  <c r="C8" i="9" s="1"/>
  <c r="F14" i="1" l="1"/>
  <c r="E14" i="1"/>
  <c r="D14" i="1"/>
  <c r="D16" i="1" s="1"/>
  <c r="C9" i="9" s="1"/>
  <c r="C16" i="9" s="1"/>
  <c r="C15" i="9" l="1"/>
</calcChain>
</file>

<file path=xl/sharedStrings.xml><?xml version="1.0" encoding="utf-8"?>
<sst xmlns="http://schemas.openxmlformats.org/spreadsheetml/2006/main" count="151" uniqueCount="76">
  <si>
    <t>Yes</t>
  </si>
  <si>
    <t>No</t>
  </si>
  <si>
    <t>?</t>
  </si>
  <si>
    <t>Give 10 points for each "Yes" answer.</t>
  </si>
  <si>
    <t>SELLING SKILLS TOTAL:</t>
  </si>
  <si>
    <t>PRODUCT KNOWLEDGE AND MARKET DEVELOPMENT TOTAL:</t>
  </si>
  <si>
    <t>WORK HABITS TOTAL:</t>
  </si>
  <si>
    <t>Are problems faced and solved rather than ignored?</t>
  </si>
  <si>
    <t>PERSONAL DEVELOPMENT  TOTAL:</t>
  </si>
  <si>
    <t>x</t>
  </si>
  <si>
    <t>Overall Average:</t>
  </si>
  <si>
    <t>Name:</t>
  </si>
  <si>
    <t>Date:</t>
  </si>
  <si>
    <t>Coaching Profile</t>
  </si>
  <si>
    <t>Joe Smith</t>
  </si>
  <si>
    <t>HUMAN RELATIONS TOTAL:</t>
  </si>
  <si>
    <t>HUMAN RELATIONS SCORE:</t>
  </si>
  <si>
    <t>PERSONAL DEVELOPMENT  SCORE:</t>
  </si>
  <si>
    <t>WORK HABITS SCORE:</t>
  </si>
  <si>
    <t>SELLING SKILLS SCORE:</t>
  </si>
  <si>
    <t>PRODUCT KNOWLEDGE AND MARKET DEVELOPMENT SCORE:</t>
  </si>
  <si>
    <t>Overall Score:</t>
  </si>
  <si>
    <t>Does the salesperson know the customer’s customer, business, and products?</t>
  </si>
  <si>
    <t>Does the salesperson know the customer’s organizational structure and buying influences?</t>
  </si>
  <si>
    <t>COMPETENCIES</t>
  </si>
  <si>
    <t>Does the person plan his or her work effectively and efficiently?</t>
  </si>
  <si>
    <t>Comments</t>
  </si>
  <si>
    <t>Has the revenue potential for target accounts been quantified?</t>
  </si>
  <si>
    <t>Grow the Business</t>
  </si>
  <si>
    <t>Customer Focus</t>
  </si>
  <si>
    <t>Improve the Bottom Line</t>
  </si>
  <si>
    <t xml:space="preserve"> Sales Operations Process</t>
  </si>
  <si>
    <t>Build Strong Teams</t>
  </si>
  <si>
    <t>Does this person grow the volume of proposals delivered every year?</t>
  </si>
  <si>
    <t>Does this person maintain a positive trending pipeline velocity?</t>
  </si>
  <si>
    <t>Does the this person maintain and grow a healthy pipeline?</t>
  </si>
  <si>
    <t>Has this person studied the market potentials within his or her area?</t>
  </si>
  <si>
    <t>Does this person make use of as many avenues of prospecting as possible?</t>
  </si>
  <si>
    <t>Does this person have empathy? Is this person aware of what sales methods are most effective with the customer?</t>
  </si>
  <si>
    <t>Does this person know how to answer objections and handle competitive situations skillfully?</t>
  </si>
  <si>
    <t>Is this person prepared to make sure the customer understands and appreciates the benefits offered?</t>
  </si>
  <si>
    <t>Does this person ask for the order emphasizing benefits and explaining their significance when closing?</t>
  </si>
  <si>
    <t>Does this person make enough cold calls to add new business?</t>
  </si>
  <si>
    <t>Does this person organize and minimize time in the office?</t>
  </si>
  <si>
    <t>Does this person increase success by using the forecasting and prospecting tools?</t>
  </si>
  <si>
    <t>Does this person analyze each call made to determine how it could have been improved?</t>
  </si>
  <si>
    <t>Does this person make effective and efficient use of sales support available?</t>
  </si>
  <si>
    <t>Is this person prompt with paper work details?</t>
  </si>
  <si>
    <t>Is this person perceived as energetic, a self starter?</t>
  </si>
  <si>
    <t>Does this person speak clearly, enthusiastically, and correctly?</t>
  </si>
  <si>
    <t>Does this person have a genuine interest in people and their problems?</t>
  </si>
  <si>
    <t>Does this person go out of the way to help people and organizations? Are unselfish and thoughtful two adjectives that could be used to describe this person?</t>
  </si>
  <si>
    <t>Does this person try to improve his or her vocabulary and memory?</t>
  </si>
  <si>
    <t>Does this person have a good smile, and a friendly,  positive, cheerful manner?</t>
  </si>
  <si>
    <t>Is this person natural and unaffected?</t>
  </si>
  <si>
    <t>Does this person try to keep his or her mind free from worry by replacing negative thinking with positive thoughts of success?</t>
  </si>
  <si>
    <t>Is this person reliable?</t>
  </si>
  <si>
    <t>Is this person tactful?</t>
  </si>
  <si>
    <t>Does this person have the proper attitude and avoid knocking competition?</t>
  </si>
  <si>
    <t>Does this person analyze his or her reactions from time to time? Is an effort made to keep mental attitude and emotions positive?</t>
  </si>
  <si>
    <t>Does this person have confidence with respect to change and progress?</t>
  </si>
  <si>
    <t>Does this person have enough immediate opportunities to reach their short-term goals?</t>
  </si>
  <si>
    <t>Has this person evaluated their accounts using the forecasting and opportunity development methodology?</t>
  </si>
  <si>
    <t>Does this person have enough target accounts to reach the proposed goal for a three-year time-frame?</t>
  </si>
  <si>
    <t>Does this person define target accounts, markets and initiatives where new business should be developed?</t>
  </si>
  <si>
    <t>Is this person able to quickly identify needs in the customer’s organization and align Sundyne to address in a timely manner?</t>
  </si>
  <si>
    <t>Are priorities set so that customers are served at the right level based the value of their time and revenue potential?</t>
  </si>
  <si>
    <t>Do customers consider this person to be a valueable resource and a knowledgable expert?</t>
  </si>
  <si>
    <t>Does this person strive to communicate ideas effectively?</t>
  </si>
  <si>
    <t>During the past year, has this person taken sales courses and/or subjects related to his or her area of expertise?</t>
  </si>
  <si>
    <t>Does this pereson recognize what worked in the past may not be the key to success in the future?</t>
  </si>
  <si>
    <t>Does this person align individual activities to the Sales Operating Processes and expectations.</t>
  </si>
  <si>
    <t xml:space="preserve">Does this person demonstrate continuous customer advocacy within Sundyne, while balancing the customer’s requirements with Sundyne’s.  </t>
  </si>
  <si>
    <t>Does this person clearly articulate the customer’s critical needs and basis for buying decisions?</t>
  </si>
  <si>
    <t>Does this person build quality pipeline in excess of amounts needed to meet your targets and the Plan?</t>
  </si>
  <si>
    <t>Does this person keep ther pipeline healthy through constant updates and progress reporting based on sales activities?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</si>
</sst>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8"/>
      <color theme="1"/>
      <name val="Garamond"/>
      <family val="1"/>
    </font>
    <font>
      <sz val="22"/>
      <color theme="1"/>
      <name val="Garamond"/>
      <family val="1"/>
    </font>
    <font>
      <sz val="28"/>
      <color theme="1"/>
      <name val="Garamond"/>
      <family val="1"/>
    </font>
    <font>
      <b/>
      <sz val="16"/>
      <color theme="1"/>
      <name val="Garamond"/>
      <family val="1"/>
    </font>
    <font>
      <i/>
      <sz val="11"/>
      <color theme="1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6"/>
      <color theme="0"/>
      <name val="Garamond"/>
      <family val="1"/>
    </font>
    <font>
      <b/>
      <sz val="16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6"/>
      <color theme="1"/>
      <name val="Garamond"/>
      <family val="1"/>
    </font>
    <font>
      <b/>
      <sz val="16"/>
      <color theme="0"/>
      <name val="Calibri"/>
      <family val="2"/>
      <scheme val="minor"/>
    </font>
    <font>
      <b/>
      <sz val="20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5" fillId="0" borderId="0" xfId="0" applyFont="1"/>
    <xf numFmtId="0" fontId="1" fillId="2" borderId="0" xfId="0" applyFont="1" applyFill="1" applyAlignment="1">
      <alignment horizontal="justify"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6" xfId="0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10" fillId="4" borderId="2" xfId="0" applyFont="1" applyFill="1" applyBorder="1"/>
    <xf numFmtId="0" fontId="1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1" fillId="0" borderId="8" xfId="0" applyFont="1" applyBorder="1"/>
    <xf numFmtId="0" fontId="11" fillId="0" borderId="9" xfId="0" quotePrefix="1" applyFont="1" applyBorder="1"/>
    <xf numFmtId="0" fontId="11" fillId="0" borderId="10" xfId="0" applyFont="1" applyBorder="1"/>
    <xf numFmtId="0" fontId="11" fillId="0" borderId="11" xfId="0" quotePrefix="1" applyFont="1" applyBorder="1"/>
    <xf numFmtId="0" fontId="12" fillId="3" borderId="12" xfId="0" applyFont="1" applyFill="1" applyBorder="1" applyAlignment="1">
      <alignment horizontal="right"/>
    </xf>
    <xf numFmtId="2" fontId="12" fillId="3" borderId="13" xfId="0" applyNumberFormat="1" applyFont="1" applyFill="1" applyBorder="1"/>
    <xf numFmtId="0" fontId="14" fillId="0" borderId="0" xfId="0" applyFont="1" applyAlignment="1">
      <alignment horizontal="right" wrapText="1"/>
    </xf>
    <xf numFmtId="0" fontId="11" fillId="0" borderId="8" xfId="0" applyFont="1" applyBorder="1" applyAlignment="1">
      <alignment horizontal="right"/>
    </xf>
    <xf numFmtId="0" fontId="11" fillId="0" borderId="9" xfId="0" applyFont="1" applyBorder="1"/>
    <xf numFmtId="0" fontId="7" fillId="3" borderId="8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top" wrapText="1"/>
    </xf>
    <xf numFmtId="0" fontId="7" fillId="3" borderId="29" xfId="0" applyFont="1" applyFill="1" applyBorder="1"/>
    <xf numFmtId="164" fontId="2" fillId="2" borderId="22" xfId="0" applyNumberFormat="1" applyFont="1" applyFill="1" applyBorder="1" applyAlignment="1">
      <alignment vertical="top"/>
    </xf>
    <xf numFmtId="164" fontId="2" fillId="0" borderId="22" xfId="0" applyNumberFormat="1" applyFont="1" applyBorder="1" applyAlignment="1">
      <alignment vertical="top"/>
    </xf>
    <xf numFmtId="164" fontId="2" fillId="2" borderId="10" xfId="0" applyNumberFormat="1" applyFont="1" applyFill="1" applyBorder="1" applyAlignment="1">
      <alignment vertical="top"/>
    </xf>
    <xf numFmtId="164" fontId="2" fillId="0" borderId="24" xfId="0" applyNumberFormat="1" applyFont="1" applyBorder="1" applyAlignment="1">
      <alignment vertical="top"/>
    </xf>
    <xf numFmtId="0" fontId="0" fillId="0" borderId="9" xfId="0" applyBorder="1"/>
    <xf numFmtId="0" fontId="7" fillId="3" borderId="10" xfId="0" applyFont="1" applyFill="1" applyBorder="1"/>
    <xf numFmtId="0" fontId="7" fillId="3" borderId="8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16" fillId="3" borderId="8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right"/>
    </xf>
    <xf numFmtId="0" fontId="0" fillId="0" borderId="35" xfId="0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Garamond" panose="02020404030301010803" pitchFamily="18" charset="0"/>
              </a:defRPr>
            </a:pPr>
            <a:r>
              <a:rPr lang="en-US" b="0">
                <a:latin typeface="Garamond" panose="02020404030301010803" pitchFamily="18" charset="0"/>
              </a:rPr>
              <a:t>Coaching Profile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Overview!$B$8:$B$13</c:f>
              <c:strCache>
                <c:ptCount val="5"/>
                <c:pt idx="0">
                  <c:v>Grow the Business</c:v>
                </c:pt>
                <c:pt idx="1">
                  <c:v>Customer Focus</c:v>
                </c:pt>
                <c:pt idx="2">
                  <c:v>Improve the Bottom Line</c:v>
                </c:pt>
                <c:pt idx="3">
                  <c:v> Sales Operations Process</c:v>
                </c:pt>
                <c:pt idx="4">
                  <c:v>Build Strong Teams</c:v>
                </c:pt>
              </c:strCache>
            </c:strRef>
          </c:cat>
          <c:val>
            <c:numRef>
              <c:f>Overview!$C$8:$C$13</c:f>
              <c:numCache>
                <c:formatCode>General</c:formatCode>
                <c:ptCount val="6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0-4DE1-AD55-D640D554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72896"/>
        <c:axId val="117878784"/>
      </c:barChart>
      <c:catAx>
        <c:axId val="11787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878784"/>
        <c:crosses val="autoZero"/>
        <c:auto val="1"/>
        <c:lblAlgn val="ctr"/>
        <c:lblOffset val="100"/>
        <c:noMultiLvlLbl val="0"/>
      </c:catAx>
      <c:valAx>
        <c:axId val="1178787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872896"/>
        <c:crosses val="autoZero"/>
        <c:crossBetween val="between"/>
      </c:valAx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effectLst>
      <a:glow rad="63500">
        <a:schemeClr val="tx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7</xdr:row>
      <xdr:rowOff>0</xdr:rowOff>
    </xdr:from>
    <xdr:to>
      <xdr:col>13</xdr:col>
      <xdr:colOff>485775</xdr:colOff>
      <xdr:row>29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17</xdr:row>
      <xdr:rowOff>171450</xdr:rowOff>
    </xdr:from>
    <xdr:to>
      <xdr:col>3</xdr:col>
      <xdr:colOff>381000</xdr:colOff>
      <xdr:row>23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981450"/>
          <a:ext cx="27622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32"/>
  <sheetViews>
    <sheetView showGridLines="0" tabSelected="1" zoomScaleNormal="100" workbookViewId="0">
      <selection activeCell="C4" sqref="C4:I4"/>
    </sheetView>
  </sheetViews>
  <sheetFormatPr defaultRowHeight="15" x14ac:dyDescent="0.25"/>
  <cols>
    <col min="1" max="1" width="3.28515625" customWidth="1"/>
    <col min="2" max="2" width="27.5703125" customWidth="1"/>
    <col min="3" max="3" width="9.140625" bestFit="1" customWidth="1"/>
  </cols>
  <sheetData>
    <row r="1" spans="2:15" ht="15.75" thickBot="1" x14ac:dyDescent="0.3"/>
    <row r="2" spans="2:15" ht="36.75" thickBot="1" x14ac:dyDescent="0.6">
      <c r="B2" s="66" t="s">
        <v>13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5"/>
    </row>
    <row r="3" spans="2:15" ht="15.75" thickBot="1" x14ac:dyDescent="0.3">
      <c r="B3" s="58"/>
      <c r="O3" s="59"/>
    </row>
    <row r="4" spans="2:15" ht="26.25" x14ac:dyDescent="0.4">
      <c r="B4" s="63" t="s">
        <v>11</v>
      </c>
      <c r="C4" s="68" t="s">
        <v>14</v>
      </c>
      <c r="D4" s="69"/>
      <c r="E4" s="69"/>
      <c r="F4" s="69"/>
      <c r="G4" s="69"/>
      <c r="H4" s="69"/>
      <c r="I4" s="70"/>
      <c r="O4" s="59"/>
    </row>
    <row r="5" spans="2:15" ht="27" thickBot="1" x14ac:dyDescent="0.45">
      <c r="B5" s="64" t="s">
        <v>12</v>
      </c>
      <c r="C5" s="71">
        <v>44965</v>
      </c>
      <c r="D5" s="72"/>
      <c r="E5" s="72"/>
      <c r="F5" s="72"/>
      <c r="G5" s="72"/>
      <c r="H5" s="72"/>
      <c r="I5" s="73"/>
      <c r="O5" s="59"/>
    </row>
    <row r="6" spans="2:15" x14ac:dyDescent="0.25">
      <c r="B6" s="58"/>
      <c r="O6" s="59"/>
    </row>
    <row r="7" spans="2:15" ht="21.75" thickBot="1" x14ac:dyDescent="0.4">
      <c r="B7" s="74" t="s">
        <v>24</v>
      </c>
      <c r="C7" s="75"/>
      <c r="O7" s="59"/>
    </row>
    <row r="8" spans="2:15" ht="15.75" x14ac:dyDescent="0.25">
      <c r="B8" s="25" t="s">
        <v>28</v>
      </c>
      <c r="C8" s="26">
        <f>'Grow the Business'!D16</f>
        <v>60</v>
      </c>
      <c r="O8" s="59"/>
    </row>
    <row r="9" spans="2:15" ht="15.75" x14ac:dyDescent="0.25">
      <c r="B9" s="27" t="s">
        <v>29</v>
      </c>
      <c r="C9" s="28">
        <f>'Customer Focus'!D16</f>
        <v>80</v>
      </c>
      <c r="O9" s="59"/>
    </row>
    <row r="10" spans="2:15" ht="15.75" x14ac:dyDescent="0.25">
      <c r="B10" s="27" t="s">
        <v>30</v>
      </c>
      <c r="C10" s="28">
        <f>'Improve the Bottom Line'!D16</f>
        <v>60</v>
      </c>
      <c r="O10" s="59"/>
    </row>
    <row r="11" spans="2:15" ht="15.75" x14ac:dyDescent="0.25">
      <c r="B11" s="27" t="s">
        <v>31</v>
      </c>
      <c r="C11" s="28">
        <f>'Sales Operations Process'!D16</f>
        <v>70</v>
      </c>
      <c r="O11" s="59"/>
    </row>
    <row r="12" spans="2:15" ht="15.75" x14ac:dyDescent="0.25">
      <c r="B12" s="27" t="s">
        <v>32</v>
      </c>
      <c r="C12" s="28">
        <f>'Build Strong Teams'!D16</f>
        <v>80</v>
      </c>
      <c r="O12" s="59"/>
    </row>
    <row r="13" spans="2:15" ht="15.75" x14ac:dyDescent="0.25">
      <c r="B13" s="27"/>
      <c r="C13" s="28"/>
      <c r="O13" s="59"/>
    </row>
    <row r="14" spans="2:15" ht="16.5" thickBot="1" x14ac:dyDescent="0.3">
      <c r="B14" s="27"/>
      <c r="C14" s="28"/>
      <c r="O14" s="59"/>
    </row>
    <row r="15" spans="2:15" ht="15.75" x14ac:dyDescent="0.25">
      <c r="B15" s="32" t="s">
        <v>21</v>
      </c>
      <c r="C15" s="33" t="str">
        <f>SUM(C8:C13)/10 &amp; " of 50"</f>
        <v>35 of 50</v>
      </c>
      <c r="O15" s="59"/>
    </row>
    <row r="16" spans="2:15" ht="16.5" thickBot="1" x14ac:dyDescent="0.3">
      <c r="B16" s="29" t="s">
        <v>10</v>
      </c>
      <c r="C16" s="30">
        <f>AVERAGE(C8:C13)</f>
        <v>70</v>
      </c>
      <c r="O16" s="59"/>
    </row>
    <row r="17" spans="2:15" x14ac:dyDescent="0.25">
      <c r="B17" s="58"/>
      <c r="O17" s="59"/>
    </row>
    <row r="18" spans="2:15" x14ac:dyDescent="0.25">
      <c r="B18" s="58"/>
      <c r="O18" s="59"/>
    </row>
    <row r="19" spans="2:15" x14ac:dyDescent="0.25">
      <c r="B19" s="58"/>
      <c r="O19" s="59"/>
    </row>
    <row r="20" spans="2:15" x14ac:dyDescent="0.25">
      <c r="B20" s="58"/>
      <c r="O20" s="59"/>
    </row>
    <row r="21" spans="2:15" x14ac:dyDescent="0.25">
      <c r="B21" s="58"/>
      <c r="O21" s="59"/>
    </row>
    <row r="22" spans="2:15" x14ac:dyDescent="0.25">
      <c r="B22" s="58"/>
      <c r="O22" s="59"/>
    </row>
    <row r="23" spans="2:15" x14ac:dyDescent="0.25">
      <c r="B23" s="58"/>
      <c r="O23" s="59"/>
    </row>
    <row r="24" spans="2:15" x14ac:dyDescent="0.25">
      <c r="B24" s="58"/>
      <c r="O24" s="59"/>
    </row>
    <row r="25" spans="2:15" x14ac:dyDescent="0.25">
      <c r="B25" s="58"/>
      <c r="O25" s="59"/>
    </row>
    <row r="26" spans="2:15" x14ac:dyDescent="0.25">
      <c r="B26" s="58"/>
      <c r="O26" s="59"/>
    </row>
    <row r="27" spans="2:15" x14ac:dyDescent="0.25">
      <c r="B27" s="58"/>
      <c r="O27" s="59"/>
    </row>
    <row r="28" spans="2:15" x14ac:dyDescent="0.25">
      <c r="B28" s="58"/>
      <c r="O28" s="59"/>
    </row>
    <row r="29" spans="2:15" x14ac:dyDescent="0.25">
      <c r="B29" s="58"/>
      <c r="O29" s="59"/>
    </row>
    <row r="30" spans="2:15" x14ac:dyDescent="0.25">
      <c r="B30" s="58"/>
      <c r="O30" s="59"/>
    </row>
    <row r="31" spans="2:15" x14ac:dyDescent="0.25">
      <c r="B31" s="58"/>
      <c r="O31" s="59"/>
    </row>
    <row r="32" spans="2:15" ht="15.75" thickBot="1" x14ac:dyDescent="0.3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</sheetData>
  <mergeCells count="4">
    <mergeCell ref="B2:N2"/>
    <mergeCell ref="C4:I4"/>
    <mergeCell ref="C5:I5"/>
    <mergeCell ref="B7:C7"/>
  </mergeCells>
  <pageMargins left="0.7" right="0.7" top="0.75" bottom="0.75" header="0.3" footer="0.3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I18"/>
  <sheetViews>
    <sheetView showGridLines="0" showRowColHeaders="0" showZeros="0" topLeftCell="A4" zoomScaleNormal="100" workbookViewId="0">
      <selection sqref="A1:G1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34.28515625" customWidth="1"/>
  </cols>
  <sheetData>
    <row r="1" spans="1:9" ht="41.25" customHeight="1" thickBot="1" x14ac:dyDescent="0.3">
      <c r="A1" s="76" t="s">
        <v>28</v>
      </c>
      <c r="B1" s="77"/>
      <c r="C1" s="77"/>
      <c r="D1" s="77"/>
      <c r="E1" s="77"/>
      <c r="F1" s="77"/>
      <c r="G1" s="78"/>
    </row>
    <row r="2" spans="1:9" ht="15.75" x14ac:dyDescent="0.25">
      <c r="A2" s="50"/>
      <c r="B2" s="34"/>
      <c r="C2" s="35"/>
      <c r="D2" s="36" t="s">
        <v>0</v>
      </c>
      <c r="E2" s="36" t="s">
        <v>1</v>
      </c>
      <c r="F2" s="37" t="s">
        <v>2</v>
      </c>
      <c r="G2" s="38" t="s">
        <v>26</v>
      </c>
    </row>
    <row r="3" spans="1:9" ht="51.75" customHeight="1" x14ac:dyDescent="0.25">
      <c r="A3" s="51">
        <v>1</v>
      </c>
      <c r="B3" s="39" t="s">
        <v>61</v>
      </c>
      <c r="C3" s="16"/>
      <c r="D3" s="17"/>
      <c r="E3" s="17" t="s">
        <v>9</v>
      </c>
      <c r="F3" s="18"/>
      <c r="G3" s="40"/>
    </row>
    <row r="4" spans="1:9" ht="51.75" customHeight="1" x14ac:dyDescent="0.25">
      <c r="A4" s="52">
        <v>2</v>
      </c>
      <c r="B4" s="41" t="s">
        <v>62</v>
      </c>
      <c r="C4" s="19"/>
      <c r="D4" s="20" t="s">
        <v>9</v>
      </c>
      <c r="E4" s="20"/>
      <c r="F4" s="21"/>
      <c r="G4" s="42"/>
    </row>
    <row r="5" spans="1:9" ht="51.75" customHeight="1" x14ac:dyDescent="0.25">
      <c r="A5" s="53">
        <v>3</v>
      </c>
      <c r="B5" s="43" t="s">
        <v>74</v>
      </c>
      <c r="C5" s="6"/>
      <c r="D5" s="12"/>
      <c r="E5" s="12" t="s">
        <v>9</v>
      </c>
      <c r="F5" s="13"/>
      <c r="G5" s="44"/>
    </row>
    <row r="6" spans="1:9" ht="51.75" customHeight="1" x14ac:dyDescent="0.25">
      <c r="A6" s="52">
        <v>4</v>
      </c>
      <c r="B6" s="41" t="s">
        <v>75</v>
      </c>
      <c r="C6" s="19"/>
      <c r="D6" s="20"/>
      <c r="E6" s="20"/>
      <c r="F6" s="21" t="s">
        <v>9</v>
      </c>
      <c r="G6" s="42"/>
    </row>
    <row r="7" spans="1:9" ht="51.75" customHeight="1" x14ac:dyDescent="0.25">
      <c r="A7" s="53">
        <v>5</v>
      </c>
      <c r="B7" s="43" t="s">
        <v>63</v>
      </c>
      <c r="C7" s="6"/>
      <c r="D7" s="12" t="s">
        <v>9</v>
      </c>
      <c r="E7" s="12"/>
      <c r="F7" s="13"/>
      <c r="G7" s="44"/>
      <c r="I7" s="4"/>
    </row>
    <row r="8" spans="1:9" ht="51.75" customHeight="1" x14ac:dyDescent="0.25">
      <c r="A8" s="52">
        <v>6</v>
      </c>
      <c r="B8" s="41" t="s">
        <v>42</v>
      </c>
      <c r="C8" s="19"/>
      <c r="D8" s="20"/>
      <c r="E8" s="20" t="s">
        <v>9</v>
      </c>
      <c r="F8" s="21"/>
      <c r="G8" s="42"/>
    </row>
    <row r="9" spans="1:9" ht="51.75" customHeight="1" x14ac:dyDescent="0.25">
      <c r="A9" s="53">
        <v>7</v>
      </c>
      <c r="B9" s="43" t="s">
        <v>33</v>
      </c>
      <c r="C9" s="6"/>
      <c r="D9" s="12" t="s">
        <v>9</v>
      </c>
      <c r="E9" s="12"/>
      <c r="F9" s="13"/>
      <c r="G9" s="44"/>
    </row>
    <row r="10" spans="1:9" ht="51.75" customHeight="1" x14ac:dyDescent="0.25">
      <c r="A10" s="52">
        <v>8</v>
      </c>
      <c r="B10" s="41" t="s">
        <v>34</v>
      </c>
      <c r="C10" s="19"/>
      <c r="D10" s="20" t="s">
        <v>9</v>
      </c>
      <c r="E10" s="20"/>
      <c r="F10" s="21"/>
      <c r="G10" s="42"/>
    </row>
    <row r="11" spans="1:9" ht="51.75" customHeight="1" x14ac:dyDescent="0.25">
      <c r="A11" s="53">
        <v>9</v>
      </c>
      <c r="B11" s="43" t="s">
        <v>35</v>
      </c>
      <c r="C11" s="6"/>
      <c r="D11" s="12" t="s">
        <v>9</v>
      </c>
      <c r="E11" s="12"/>
      <c r="F11" s="13"/>
      <c r="G11" s="44"/>
    </row>
    <row r="12" spans="1:9" ht="51.75" customHeight="1" thickBot="1" x14ac:dyDescent="0.3">
      <c r="A12" s="54">
        <v>10</v>
      </c>
      <c r="B12" s="45" t="s">
        <v>64</v>
      </c>
      <c r="C12" s="46"/>
      <c r="D12" s="47" t="s">
        <v>9</v>
      </c>
      <c r="E12" s="47"/>
      <c r="F12" s="48"/>
      <c r="G12" s="49"/>
    </row>
    <row r="13" spans="1:9" ht="15.75" x14ac:dyDescent="0.25">
      <c r="A13" s="3"/>
      <c r="B13" s="4"/>
      <c r="C13" s="4"/>
      <c r="D13" s="2"/>
      <c r="E13" s="2"/>
      <c r="F13" s="2"/>
    </row>
    <row r="14" spans="1:9" ht="42" x14ac:dyDescent="0.35">
      <c r="A14" s="3"/>
      <c r="B14" s="7" t="s">
        <v>5</v>
      </c>
      <c r="C14" s="8"/>
      <c r="D14" s="14">
        <f>COUNTIF(D3:D12,"X")</f>
        <v>6</v>
      </c>
      <c r="E14" s="14">
        <f t="shared" ref="E14:F14" si="0">COUNTIF(E3:E12,"X")</f>
        <v>3</v>
      </c>
      <c r="F14" s="15">
        <f t="shared" si="0"/>
        <v>1</v>
      </c>
    </row>
    <row r="15" spans="1:9" ht="21" x14ac:dyDescent="0.35">
      <c r="A15" s="3"/>
      <c r="B15" s="9" t="s">
        <v>3</v>
      </c>
      <c r="C15" s="10"/>
      <c r="D15" s="5"/>
      <c r="E15" s="5"/>
      <c r="F15" s="11"/>
    </row>
    <row r="16" spans="1:9" ht="42" x14ac:dyDescent="0.35">
      <c r="A16" s="3"/>
      <c r="B16" s="7" t="s">
        <v>20</v>
      </c>
      <c r="C16" s="8"/>
      <c r="D16" s="14">
        <f>(D14*10)</f>
        <v>60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 t="str">
        <f>Overview!C4</f>
        <v>Joe Smith</v>
      </c>
      <c r="C18" s="79">
        <f>Overview!C5</f>
        <v>44965</v>
      </c>
      <c r="D18" s="79"/>
      <c r="E18" s="79"/>
      <c r="F18" s="79"/>
      <c r="G18" s="79"/>
    </row>
  </sheetData>
  <mergeCells count="2">
    <mergeCell ref="A1:G1"/>
    <mergeCell ref="C18:G18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G18"/>
  <sheetViews>
    <sheetView showGridLines="0" showZeros="0" topLeftCell="A7" zoomScaleNormal="100" workbookViewId="0">
      <selection activeCell="C18" sqref="C18:G18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32.5703125" customWidth="1"/>
  </cols>
  <sheetData>
    <row r="1" spans="1:7" ht="41.25" customHeight="1" thickBot="1" x14ac:dyDescent="0.3">
      <c r="A1" s="80" t="s">
        <v>29</v>
      </c>
      <c r="B1" s="81"/>
      <c r="C1" s="81"/>
      <c r="D1" s="81"/>
      <c r="E1" s="81"/>
      <c r="F1" s="82"/>
      <c r="G1" s="55"/>
    </row>
    <row r="2" spans="1:7" ht="16.5" thickTop="1" x14ac:dyDescent="0.25">
      <c r="A2" s="56"/>
      <c r="B2" s="22"/>
      <c r="C2" s="22"/>
      <c r="D2" s="23" t="s">
        <v>0</v>
      </c>
      <c r="E2" s="23" t="s">
        <v>1</v>
      </c>
      <c r="F2" s="24" t="s">
        <v>2</v>
      </c>
      <c r="G2" s="38" t="s">
        <v>26</v>
      </c>
    </row>
    <row r="3" spans="1:7" ht="51.75" customHeight="1" x14ac:dyDescent="0.25">
      <c r="A3" s="51">
        <v>1</v>
      </c>
      <c r="B3" s="16" t="s">
        <v>36</v>
      </c>
      <c r="C3" s="16"/>
      <c r="D3" s="17" t="s">
        <v>9</v>
      </c>
      <c r="E3" s="17"/>
      <c r="F3" s="18"/>
      <c r="G3" s="40"/>
    </row>
    <row r="4" spans="1:7" ht="51.75" customHeight="1" x14ac:dyDescent="0.25">
      <c r="A4" s="52">
        <v>2</v>
      </c>
      <c r="B4" s="19" t="s">
        <v>37</v>
      </c>
      <c r="C4" s="19"/>
      <c r="D4" s="20" t="s">
        <v>9</v>
      </c>
      <c r="E4" s="20"/>
      <c r="F4" s="21"/>
      <c r="G4" s="42"/>
    </row>
    <row r="5" spans="1:7" ht="51.75" customHeight="1" x14ac:dyDescent="0.25">
      <c r="A5" s="53">
        <v>3</v>
      </c>
      <c r="B5" s="6" t="s">
        <v>27</v>
      </c>
      <c r="C5" s="6"/>
      <c r="D5" s="12" t="s">
        <v>9</v>
      </c>
      <c r="E5" s="12"/>
      <c r="F5" s="13"/>
      <c r="G5" s="44"/>
    </row>
    <row r="6" spans="1:7" ht="51.75" customHeight="1" x14ac:dyDescent="0.25">
      <c r="A6" s="52">
        <v>4</v>
      </c>
      <c r="B6" s="19" t="s">
        <v>23</v>
      </c>
      <c r="C6" s="19"/>
      <c r="D6" s="20" t="s">
        <v>9</v>
      </c>
      <c r="E6" s="20"/>
      <c r="F6" s="21"/>
      <c r="G6" s="42"/>
    </row>
    <row r="7" spans="1:7" ht="51.75" customHeight="1" x14ac:dyDescent="0.25">
      <c r="A7" s="53">
        <v>5</v>
      </c>
      <c r="B7" s="6" t="s">
        <v>22</v>
      </c>
      <c r="C7" s="6"/>
      <c r="D7" s="12" t="s">
        <v>9</v>
      </c>
      <c r="E7" s="12"/>
      <c r="F7" s="13"/>
      <c r="G7" s="44"/>
    </row>
    <row r="8" spans="1:7" ht="51.75" customHeight="1" x14ac:dyDescent="0.25">
      <c r="A8" s="52">
        <v>6</v>
      </c>
      <c r="B8" s="19" t="s">
        <v>38</v>
      </c>
      <c r="C8" s="19"/>
      <c r="D8" s="20" t="s">
        <v>9</v>
      </c>
      <c r="E8" s="20"/>
      <c r="F8" s="21"/>
      <c r="G8" s="42"/>
    </row>
    <row r="9" spans="1:7" ht="51.75" customHeight="1" x14ac:dyDescent="0.25">
      <c r="A9" s="53">
        <v>7</v>
      </c>
      <c r="B9" s="6" t="s">
        <v>39</v>
      </c>
      <c r="C9" s="6"/>
      <c r="D9" s="12"/>
      <c r="E9" s="12"/>
      <c r="F9" s="13" t="s">
        <v>9</v>
      </c>
      <c r="G9" s="44"/>
    </row>
    <row r="10" spans="1:7" ht="51.75" customHeight="1" x14ac:dyDescent="0.25">
      <c r="A10" s="52">
        <v>8</v>
      </c>
      <c r="B10" s="19" t="s">
        <v>40</v>
      </c>
      <c r="C10" s="19"/>
      <c r="D10" s="20" t="s">
        <v>9</v>
      </c>
      <c r="E10" s="20"/>
      <c r="F10" s="21"/>
      <c r="G10" s="42"/>
    </row>
    <row r="11" spans="1:7" ht="51.75" customHeight="1" x14ac:dyDescent="0.25">
      <c r="A11" s="53">
        <v>9</v>
      </c>
      <c r="B11" s="6" t="s">
        <v>65</v>
      </c>
      <c r="C11" s="6"/>
      <c r="D11" s="12" t="s">
        <v>9</v>
      </c>
      <c r="E11" s="12"/>
      <c r="F11" s="13"/>
      <c r="G11" s="44"/>
    </row>
    <row r="12" spans="1:7" ht="51.75" customHeight="1" thickBot="1" x14ac:dyDescent="0.3">
      <c r="A12" s="54">
        <v>10</v>
      </c>
      <c r="B12" s="46" t="s">
        <v>41</v>
      </c>
      <c r="C12" s="46"/>
      <c r="D12" s="47"/>
      <c r="E12" s="47" t="s">
        <v>9</v>
      </c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4</v>
      </c>
      <c r="C14" s="8"/>
      <c r="D14" s="14">
        <f>COUNTIF(D3:D12,"X")</f>
        <v>8</v>
      </c>
      <c r="E14" s="14">
        <f t="shared" ref="E14:F14" si="0">COUNTIF(E3:E12,"X")</f>
        <v>1</v>
      </c>
      <c r="F14" s="15">
        <f t="shared" si="0"/>
        <v>1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19</v>
      </c>
      <c r="C16" s="8"/>
      <c r="D16" s="14">
        <f>(D14*10)</f>
        <v>80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 t="str">
        <f>Overview!C4</f>
        <v>Joe Smith</v>
      </c>
      <c r="C18" s="79">
        <f>Overview!C5</f>
        <v>44965</v>
      </c>
      <c r="D18" s="79"/>
      <c r="E18" s="79"/>
      <c r="F18" s="79"/>
      <c r="G18" s="79"/>
    </row>
  </sheetData>
  <mergeCells count="2">
    <mergeCell ref="A1:F1"/>
    <mergeCell ref="C18:G18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G19"/>
  <sheetViews>
    <sheetView showGridLines="0" showRowColHeaders="0" showZeros="0" zoomScale="90" zoomScaleNormal="90" workbookViewId="0">
      <selection sqref="A1:G1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23.28515625" customWidth="1"/>
  </cols>
  <sheetData>
    <row r="1" spans="1:7" ht="41.25" customHeight="1" thickBot="1" x14ac:dyDescent="0.3">
      <c r="A1" s="84" t="s">
        <v>30</v>
      </c>
      <c r="B1" s="85"/>
      <c r="C1" s="85"/>
      <c r="D1" s="85"/>
      <c r="E1" s="85"/>
      <c r="F1" s="85"/>
      <c r="G1" s="86"/>
    </row>
    <row r="2" spans="1:7" ht="15.75" x14ac:dyDescent="0.25">
      <c r="A2" s="57"/>
      <c r="B2" s="35"/>
      <c r="C2" s="35"/>
      <c r="D2" s="36" t="s">
        <v>0</v>
      </c>
      <c r="E2" s="36" t="s">
        <v>1</v>
      </c>
      <c r="F2" s="37" t="s">
        <v>2</v>
      </c>
      <c r="G2" s="38" t="s">
        <v>26</v>
      </c>
    </row>
    <row r="3" spans="1:7" ht="51.75" customHeight="1" x14ac:dyDescent="0.25">
      <c r="A3" s="51">
        <v>1</v>
      </c>
      <c r="B3" s="16" t="s">
        <v>25</v>
      </c>
      <c r="C3" s="16"/>
      <c r="D3" s="17"/>
      <c r="E3" s="17" t="s">
        <v>9</v>
      </c>
      <c r="F3" s="18"/>
      <c r="G3" s="40"/>
    </row>
    <row r="4" spans="1:7" ht="51.75" customHeight="1" x14ac:dyDescent="0.25">
      <c r="A4" s="52">
        <v>2</v>
      </c>
      <c r="B4" s="19" t="s">
        <v>66</v>
      </c>
      <c r="C4" s="19"/>
      <c r="D4" s="20" t="s">
        <v>9</v>
      </c>
      <c r="E4" s="20"/>
      <c r="F4" s="21"/>
      <c r="G4" s="42"/>
    </row>
    <row r="5" spans="1:7" ht="51.75" customHeight="1" x14ac:dyDescent="0.25">
      <c r="A5" s="53">
        <v>3</v>
      </c>
      <c r="B5" s="6" t="s">
        <v>42</v>
      </c>
      <c r="C5" s="6"/>
      <c r="D5" s="12" t="s">
        <v>9</v>
      </c>
      <c r="E5" s="12"/>
      <c r="F5" s="13"/>
      <c r="G5" s="44"/>
    </row>
    <row r="6" spans="1:7" ht="51.75" customHeight="1" x14ac:dyDescent="0.25">
      <c r="A6" s="52">
        <v>4</v>
      </c>
      <c r="B6" s="19" t="s">
        <v>43</v>
      </c>
      <c r="C6" s="19"/>
      <c r="D6" s="20"/>
      <c r="E6" s="20"/>
      <c r="F6" s="21" t="s">
        <v>9</v>
      </c>
      <c r="G6" s="42"/>
    </row>
    <row r="7" spans="1:7" ht="51.75" customHeight="1" x14ac:dyDescent="0.25">
      <c r="A7" s="53">
        <v>5</v>
      </c>
      <c r="B7" s="6" t="s">
        <v>44</v>
      </c>
      <c r="C7" s="6"/>
      <c r="D7" s="12" t="s">
        <v>9</v>
      </c>
      <c r="E7" s="12"/>
      <c r="F7" s="13"/>
      <c r="G7" s="44"/>
    </row>
    <row r="8" spans="1:7" ht="51.75" customHeight="1" x14ac:dyDescent="0.25">
      <c r="A8" s="52">
        <v>6</v>
      </c>
      <c r="B8" s="19" t="s">
        <v>7</v>
      </c>
      <c r="C8" s="19"/>
      <c r="D8" s="20"/>
      <c r="E8" s="20" t="s">
        <v>9</v>
      </c>
      <c r="F8" s="21"/>
      <c r="G8" s="42"/>
    </row>
    <row r="9" spans="1:7" ht="51.75" customHeight="1" x14ac:dyDescent="0.25">
      <c r="A9" s="53">
        <v>7</v>
      </c>
      <c r="B9" s="6" t="s">
        <v>45</v>
      </c>
      <c r="C9" s="6"/>
      <c r="D9" s="12"/>
      <c r="E9" s="12" t="s">
        <v>9</v>
      </c>
      <c r="F9" s="13"/>
      <c r="G9" s="44"/>
    </row>
    <row r="10" spans="1:7" ht="51.75" customHeight="1" x14ac:dyDescent="0.25">
      <c r="A10" s="52">
        <v>8</v>
      </c>
      <c r="B10" s="19" t="s">
        <v>46</v>
      </c>
      <c r="C10" s="19"/>
      <c r="D10" s="20" t="s">
        <v>9</v>
      </c>
      <c r="E10" s="20"/>
      <c r="F10" s="21"/>
      <c r="G10" s="42"/>
    </row>
    <row r="11" spans="1:7" ht="51.75" customHeight="1" x14ac:dyDescent="0.25">
      <c r="A11" s="53">
        <v>9</v>
      </c>
      <c r="B11" s="6" t="s">
        <v>47</v>
      </c>
      <c r="C11" s="6"/>
      <c r="D11" s="12" t="s">
        <v>9</v>
      </c>
      <c r="E11" s="12"/>
      <c r="F11" s="13"/>
      <c r="G11" s="44"/>
    </row>
    <row r="12" spans="1:7" ht="51.75" customHeight="1" thickBot="1" x14ac:dyDescent="0.3">
      <c r="A12" s="54">
        <v>10</v>
      </c>
      <c r="B12" s="46" t="s">
        <v>48</v>
      </c>
      <c r="C12" s="46"/>
      <c r="D12" s="47" t="s">
        <v>9</v>
      </c>
      <c r="E12" s="47"/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6</v>
      </c>
      <c r="C14" s="8"/>
      <c r="D14" s="14">
        <f>COUNTIF(D3:D12,"X")</f>
        <v>6</v>
      </c>
      <c r="E14" s="14">
        <f t="shared" ref="E14:F14" si="0">COUNTIF(E3:E12,"X")</f>
        <v>3</v>
      </c>
      <c r="F14" s="15">
        <f t="shared" si="0"/>
        <v>1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18</v>
      </c>
      <c r="C16" s="8"/>
      <c r="D16" s="14">
        <f>(D14*10)</f>
        <v>60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 t="str">
        <f>Overview!C4</f>
        <v>Joe Smith</v>
      </c>
      <c r="C18" s="79">
        <f>Overview!C5</f>
        <v>44965</v>
      </c>
      <c r="D18" s="79"/>
      <c r="E18" s="79"/>
      <c r="F18" s="79"/>
      <c r="G18" s="79"/>
    </row>
    <row r="19" spans="1:7" x14ac:dyDescent="0.25">
      <c r="C19" s="83"/>
      <c r="D19" s="83"/>
      <c r="E19" s="83"/>
      <c r="F19" s="83"/>
    </row>
  </sheetData>
  <mergeCells count="3">
    <mergeCell ref="C19:F19"/>
    <mergeCell ref="A1:G1"/>
    <mergeCell ref="C18:G18"/>
  </mergeCells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G18"/>
  <sheetViews>
    <sheetView showGridLines="0" showRowColHeaders="0" showZeros="0" zoomScale="90" zoomScaleNormal="90" workbookViewId="0">
      <selection activeCell="C18" sqref="C18:G18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26.7109375" customWidth="1"/>
  </cols>
  <sheetData>
    <row r="1" spans="1:7" ht="41.25" customHeight="1" thickBot="1" x14ac:dyDescent="0.3">
      <c r="A1" s="76" t="str">
        <f>Overview!B11</f>
        <v xml:space="preserve"> Sales Operations Process</v>
      </c>
      <c r="B1" s="77"/>
      <c r="C1" s="77"/>
      <c r="D1" s="77"/>
      <c r="E1" s="77"/>
      <c r="F1" s="77"/>
      <c r="G1" s="78"/>
    </row>
    <row r="2" spans="1:7" ht="15.75" x14ac:dyDescent="0.25">
      <c r="A2" s="57"/>
      <c r="B2" s="35"/>
      <c r="C2" s="35"/>
      <c r="D2" s="36" t="s">
        <v>0</v>
      </c>
      <c r="E2" s="36" t="s">
        <v>1</v>
      </c>
      <c r="F2" s="37" t="s">
        <v>2</v>
      </c>
      <c r="G2" s="38" t="s">
        <v>26</v>
      </c>
    </row>
    <row r="3" spans="1:7" ht="51.75" customHeight="1" x14ac:dyDescent="0.25">
      <c r="A3" s="51">
        <v>1</v>
      </c>
      <c r="B3" s="16" t="s">
        <v>71</v>
      </c>
      <c r="C3" s="16"/>
      <c r="D3" s="17" t="s">
        <v>9</v>
      </c>
      <c r="E3" s="17"/>
      <c r="F3" s="18"/>
      <c r="G3" s="40"/>
    </row>
    <row r="4" spans="1:7" ht="51.75" customHeight="1" x14ac:dyDescent="0.25">
      <c r="A4" s="52">
        <v>2</v>
      </c>
      <c r="B4" s="19" t="s">
        <v>73</v>
      </c>
      <c r="C4" s="19"/>
      <c r="D4" s="20" t="s">
        <v>9</v>
      </c>
      <c r="E4" s="20"/>
      <c r="F4" s="21"/>
      <c r="G4" s="42"/>
    </row>
    <row r="5" spans="1:7" ht="51.75" customHeight="1" x14ac:dyDescent="0.25">
      <c r="A5" s="53">
        <v>3</v>
      </c>
      <c r="B5" s="6" t="s">
        <v>49</v>
      </c>
      <c r="C5" s="6"/>
      <c r="D5" s="12" t="s">
        <v>9</v>
      </c>
      <c r="E5" s="12"/>
      <c r="F5" s="13"/>
      <c r="G5" s="44"/>
    </row>
    <row r="6" spans="1:7" ht="51.75" customHeight="1" x14ac:dyDescent="0.25">
      <c r="A6" s="52">
        <v>4</v>
      </c>
      <c r="B6" s="19" t="s">
        <v>72</v>
      </c>
      <c r="C6" s="19"/>
      <c r="D6" s="20"/>
      <c r="E6" s="20"/>
      <c r="F6" s="21" t="s">
        <v>9</v>
      </c>
      <c r="G6" s="42"/>
    </row>
    <row r="7" spans="1:7" ht="51.75" customHeight="1" x14ac:dyDescent="0.25">
      <c r="A7" s="53">
        <v>5</v>
      </c>
      <c r="B7" s="6" t="s">
        <v>50</v>
      </c>
      <c r="C7" s="6"/>
      <c r="D7" s="12" t="s">
        <v>9</v>
      </c>
      <c r="E7" s="12"/>
      <c r="F7" s="13"/>
      <c r="G7" s="44"/>
    </row>
    <row r="8" spans="1:7" ht="51.75" customHeight="1" x14ac:dyDescent="0.25">
      <c r="A8" s="52">
        <v>6</v>
      </c>
      <c r="B8" s="19" t="s">
        <v>51</v>
      </c>
      <c r="C8" s="19"/>
      <c r="D8" s="20"/>
      <c r="E8" s="20"/>
      <c r="F8" s="21" t="s">
        <v>9</v>
      </c>
      <c r="G8" s="42"/>
    </row>
    <row r="9" spans="1:7" ht="51.75" customHeight="1" x14ac:dyDescent="0.25">
      <c r="A9" s="53">
        <v>7</v>
      </c>
      <c r="B9" s="6" t="s">
        <v>52</v>
      </c>
      <c r="C9" s="6"/>
      <c r="D9" s="12" t="s">
        <v>9</v>
      </c>
      <c r="E9" s="12"/>
      <c r="F9" s="13"/>
      <c r="G9" s="44"/>
    </row>
    <row r="10" spans="1:7" ht="51.75" customHeight="1" x14ac:dyDescent="0.25">
      <c r="A10" s="52">
        <v>8</v>
      </c>
      <c r="B10" s="19" t="s">
        <v>53</v>
      </c>
      <c r="C10" s="19"/>
      <c r="D10" s="20" t="s">
        <v>9</v>
      </c>
      <c r="E10" s="20"/>
      <c r="F10" s="21"/>
      <c r="G10" s="42"/>
    </row>
    <row r="11" spans="1:7" ht="51.75" customHeight="1" x14ac:dyDescent="0.25">
      <c r="A11" s="53">
        <v>9</v>
      </c>
      <c r="B11" s="6" t="s">
        <v>54</v>
      </c>
      <c r="C11" s="6"/>
      <c r="D11" s="12" t="s">
        <v>9</v>
      </c>
      <c r="E11" s="12"/>
      <c r="F11" s="13"/>
      <c r="G11" s="44"/>
    </row>
    <row r="12" spans="1:7" ht="51.75" customHeight="1" thickBot="1" x14ac:dyDescent="0.3">
      <c r="A12" s="54">
        <v>10</v>
      </c>
      <c r="B12" s="46" t="s">
        <v>55</v>
      </c>
      <c r="C12" s="46"/>
      <c r="D12" s="47"/>
      <c r="E12" s="47"/>
      <c r="F12" s="48" t="s">
        <v>9</v>
      </c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8</v>
      </c>
      <c r="C14" s="8"/>
      <c r="D14" s="14">
        <f>COUNTIF(D3:D12,"X")</f>
        <v>7</v>
      </c>
      <c r="E14" s="14">
        <f t="shared" ref="E14:F14" si="0">COUNTIF(E3:E12,"X")</f>
        <v>0</v>
      </c>
      <c r="F14" s="15">
        <f t="shared" si="0"/>
        <v>3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17</v>
      </c>
      <c r="C16" s="8"/>
      <c r="D16" s="14">
        <f>(D14*10)</f>
        <v>70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 t="str">
        <f>Overview!C4</f>
        <v>Joe Smith</v>
      </c>
      <c r="C18" s="79">
        <f>Overview!C5</f>
        <v>44965</v>
      </c>
      <c r="D18" s="79"/>
      <c r="E18" s="79"/>
      <c r="F18" s="79"/>
      <c r="G18" s="79"/>
    </row>
  </sheetData>
  <mergeCells count="2">
    <mergeCell ref="A1:G1"/>
    <mergeCell ref="C18:G18"/>
  </mergeCells>
  <pageMargins left="0.7" right="0.7" top="0.75" bottom="0.75" header="0.3" footer="0.3"/>
  <pageSetup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G18"/>
  <sheetViews>
    <sheetView showGridLines="0" showRowColHeaders="0" showZeros="0" zoomScale="90" zoomScaleNormal="90" workbookViewId="0">
      <selection sqref="A1:G1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25.28515625" customWidth="1"/>
  </cols>
  <sheetData>
    <row r="1" spans="1:7" ht="41.25" customHeight="1" thickBot="1" x14ac:dyDescent="0.3">
      <c r="A1" s="76" t="s">
        <v>32</v>
      </c>
      <c r="B1" s="77"/>
      <c r="C1" s="77"/>
      <c r="D1" s="77"/>
      <c r="E1" s="77"/>
      <c r="F1" s="77"/>
      <c r="G1" s="78"/>
    </row>
    <row r="2" spans="1:7" ht="15.75" x14ac:dyDescent="0.25">
      <c r="A2" s="57"/>
      <c r="B2" s="35"/>
      <c r="C2" s="35"/>
      <c r="D2" s="36" t="s">
        <v>0</v>
      </c>
      <c r="E2" s="36" t="s">
        <v>1</v>
      </c>
      <c r="F2" s="37" t="s">
        <v>2</v>
      </c>
      <c r="G2" s="38" t="s">
        <v>26</v>
      </c>
    </row>
    <row r="3" spans="1:7" ht="51.75" customHeight="1" x14ac:dyDescent="0.25">
      <c r="A3" s="51">
        <v>1</v>
      </c>
      <c r="B3" s="16" t="s">
        <v>67</v>
      </c>
      <c r="C3" s="16"/>
      <c r="D3" s="17" t="s">
        <v>9</v>
      </c>
      <c r="E3" s="17"/>
      <c r="F3" s="18"/>
      <c r="G3" s="40"/>
    </row>
    <row r="4" spans="1:7" ht="51.75" customHeight="1" x14ac:dyDescent="0.25">
      <c r="A4" s="52">
        <v>2</v>
      </c>
      <c r="B4" s="19" t="s">
        <v>56</v>
      </c>
      <c r="C4" s="19"/>
      <c r="D4" s="20" t="s">
        <v>9</v>
      </c>
      <c r="E4" s="20"/>
      <c r="F4" s="21"/>
      <c r="G4" s="42"/>
    </row>
    <row r="5" spans="1:7" ht="51.75" customHeight="1" x14ac:dyDescent="0.25">
      <c r="A5" s="53">
        <v>3</v>
      </c>
      <c r="B5" s="6" t="s">
        <v>68</v>
      </c>
      <c r="C5" s="6"/>
      <c r="D5" s="12" t="s">
        <v>9</v>
      </c>
      <c r="E5" s="12"/>
      <c r="F5" s="13"/>
      <c r="G5" s="44"/>
    </row>
    <row r="6" spans="1:7" ht="51.75" customHeight="1" x14ac:dyDescent="0.25">
      <c r="A6" s="52">
        <v>4</v>
      </c>
      <c r="B6" s="19" t="s">
        <v>57</v>
      </c>
      <c r="C6" s="19"/>
      <c r="D6" s="20"/>
      <c r="E6" s="20"/>
      <c r="F6" s="21" t="s">
        <v>9</v>
      </c>
      <c r="G6" s="42"/>
    </row>
    <row r="7" spans="1:7" ht="51.75" customHeight="1" x14ac:dyDescent="0.25">
      <c r="A7" s="53">
        <v>5</v>
      </c>
      <c r="B7" s="6" t="s">
        <v>69</v>
      </c>
      <c r="C7" s="6"/>
      <c r="D7" s="12" t="s">
        <v>9</v>
      </c>
      <c r="E7" s="12"/>
      <c r="F7" s="13"/>
      <c r="G7" s="44"/>
    </row>
    <row r="8" spans="1:7" ht="51.75" customHeight="1" x14ac:dyDescent="0.25">
      <c r="A8" s="52">
        <v>6</v>
      </c>
      <c r="B8" s="19" t="s">
        <v>70</v>
      </c>
      <c r="C8" s="19"/>
      <c r="D8" s="20" t="s">
        <v>9</v>
      </c>
      <c r="E8" s="20"/>
      <c r="F8" s="21"/>
      <c r="G8" s="42"/>
    </row>
    <row r="9" spans="1:7" ht="51.75" customHeight="1" x14ac:dyDescent="0.25">
      <c r="A9" s="53">
        <v>7</v>
      </c>
      <c r="B9" s="6" t="s">
        <v>58</v>
      </c>
      <c r="C9" s="6"/>
      <c r="D9" s="12" t="s">
        <v>9</v>
      </c>
      <c r="E9" s="12"/>
      <c r="F9" s="13"/>
      <c r="G9" s="44"/>
    </row>
    <row r="10" spans="1:7" ht="51.75" customHeight="1" x14ac:dyDescent="0.25">
      <c r="A10" s="52">
        <v>8</v>
      </c>
      <c r="B10" s="19" t="s">
        <v>51</v>
      </c>
      <c r="C10" s="19"/>
      <c r="D10" s="20"/>
      <c r="E10" s="20"/>
      <c r="F10" s="21" t="s">
        <v>9</v>
      </c>
      <c r="G10" s="42"/>
    </row>
    <row r="11" spans="1:7" ht="51.75" customHeight="1" x14ac:dyDescent="0.25">
      <c r="A11" s="53">
        <v>9</v>
      </c>
      <c r="B11" s="6" t="s">
        <v>59</v>
      </c>
      <c r="C11" s="6"/>
      <c r="D11" s="12" t="s">
        <v>9</v>
      </c>
      <c r="E11" s="12"/>
      <c r="F11" s="13"/>
      <c r="G11" s="44"/>
    </row>
    <row r="12" spans="1:7" ht="51.75" customHeight="1" thickBot="1" x14ac:dyDescent="0.3">
      <c r="A12" s="54">
        <v>10</v>
      </c>
      <c r="B12" s="46" t="s">
        <v>60</v>
      </c>
      <c r="C12" s="46"/>
      <c r="D12" s="47" t="s">
        <v>9</v>
      </c>
      <c r="E12" s="47"/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15</v>
      </c>
      <c r="C14" s="8"/>
      <c r="D14" s="14">
        <f>COUNTIF(D3:D12,"X")</f>
        <v>8</v>
      </c>
      <c r="E14" s="14">
        <f t="shared" ref="E14:F14" si="0">COUNTIF(E3:E12,"X")</f>
        <v>0</v>
      </c>
      <c r="F14" s="15">
        <f t="shared" si="0"/>
        <v>2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16</v>
      </c>
      <c r="C16" s="8"/>
      <c r="D16" s="14">
        <f>(D14*10)</f>
        <v>80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 t="str">
        <f>Overview!C4</f>
        <v>Joe Smith</v>
      </c>
      <c r="C18" s="79">
        <f>Overview!C5</f>
        <v>44965</v>
      </c>
      <c r="D18" s="79"/>
      <c r="E18" s="79"/>
      <c r="F18" s="79"/>
      <c r="G18" s="79"/>
    </row>
  </sheetData>
  <mergeCells count="2">
    <mergeCell ref="A1:G1"/>
    <mergeCell ref="C18:G18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Grow the Business</vt:lpstr>
      <vt:lpstr>Customer Focus</vt:lpstr>
      <vt:lpstr>Improve the Bottom Line</vt:lpstr>
      <vt:lpstr>Sales Operations Process</vt:lpstr>
      <vt:lpstr>Build Strong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2016-06-15T17:56:34Z</cp:lastPrinted>
  <dcterms:created xsi:type="dcterms:W3CDTF">2014-08-26T20:59:48Z</dcterms:created>
  <dcterms:modified xsi:type="dcterms:W3CDTF">2023-01-31T14:09:47Z</dcterms:modified>
</cp:coreProperties>
</file>