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drew Sharp\Dropbox\Upcoming In-House Courses\Daubert Chemical Company\Leadership Course - 2025 12\Handouts - Worksheets\"/>
    </mc:Choice>
  </mc:AlternateContent>
  <xr:revisionPtr revIDLastSave="0" documentId="13_ncr:1_{4E3ED9F2-D742-4A49-870D-52F1476C5EB2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Overview" sheetId="9" r:id="rId1"/>
    <sheet name="Market Development" sheetId="4" r:id="rId2"/>
    <sheet name="Selling Skills" sheetId="1" r:id="rId3"/>
    <sheet name="Work Habits" sheetId="5" r:id="rId4"/>
    <sheet name="Personal Development" sheetId="6" r:id="rId5"/>
    <sheet name="Human Relations" sheetId="8" r:id="rId6"/>
    <sheet name="Admin and Communication" sheetId="11" r:id="rId7"/>
    <sheet name="EQ" sheetId="12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2" l="1"/>
  <c r="B18" i="12"/>
  <c r="F14" i="12"/>
  <c r="E14" i="12"/>
  <c r="D14" i="12"/>
  <c r="D16" i="12" s="1"/>
  <c r="B13" i="9" s="1"/>
  <c r="C18" i="11"/>
  <c r="C18" i="8"/>
  <c r="C18" i="6"/>
  <c r="C18" i="5"/>
  <c r="B18" i="11"/>
  <c r="B18" i="8"/>
  <c r="B18" i="6"/>
  <c r="B18" i="5"/>
  <c r="C18" i="1"/>
  <c r="B18" i="1"/>
  <c r="C18" i="4"/>
  <c r="B18" i="4"/>
  <c r="F14" i="11" l="1"/>
  <c r="E14" i="11"/>
  <c r="D14" i="11"/>
  <c r="D16" i="11" s="1"/>
  <c r="B12" i="9" s="1"/>
  <c r="F14" i="8" l="1"/>
  <c r="E14" i="8"/>
  <c r="D14" i="8"/>
  <c r="D16" i="8" s="1"/>
  <c r="B11" i="9" s="1"/>
  <c r="F14" i="6"/>
  <c r="E14" i="6"/>
  <c r="D14" i="6"/>
  <c r="D16" i="6" s="1"/>
  <c r="B10" i="9" s="1"/>
  <c r="F14" i="5"/>
  <c r="E14" i="5"/>
  <c r="D14" i="5"/>
  <c r="D16" i="5" s="1"/>
  <c r="B9" i="9" s="1"/>
  <c r="F14" i="4"/>
  <c r="E14" i="4"/>
  <c r="D14" i="4"/>
  <c r="D16" i="4" s="1"/>
  <c r="B7" i="9" s="1"/>
  <c r="F14" i="1" l="1"/>
  <c r="E14" i="1"/>
  <c r="D14" i="1"/>
  <c r="D16" i="1" s="1"/>
  <c r="B8" i="9" s="1"/>
  <c r="B16" i="9" s="1"/>
  <c r="B15" i="9" l="1"/>
</calcChain>
</file>

<file path=xl/sharedStrings.xml><?xml version="1.0" encoding="utf-8"?>
<sst xmlns="http://schemas.openxmlformats.org/spreadsheetml/2006/main" count="138" uniqueCount="100">
  <si>
    <t>Yes</t>
  </si>
  <si>
    <t>No</t>
  </si>
  <si>
    <t>?</t>
  </si>
  <si>
    <t>Give 10 points for each "Yes" answer.</t>
  </si>
  <si>
    <t>Selling Skills</t>
  </si>
  <si>
    <t>SELLING SKILLS TOTAL:</t>
  </si>
  <si>
    <t>PRODUCT KNOWLEDGE AND MARKET DEVELOPMENT TOTAL:</t>
  </si>
  <si>
    <t>Work Habits</t>
  </si>
  <si>
    <t>WORK HABITS TOTAL:</t>
  </si>
  <si>
    <t>Personal Development</t>
  </si>
  <si>
    <t>PERSONAL DEVELOPMENT  TOTAL:</t>
  </si>
  <si>
    <t>Human Relations</t>
  </si>
  <si>
    <t>Administration</t>
  </si>
  <si>
    <t>Are expense reports accurate?</t>
  </si>
  <si>
    <t>Overall Average:</t>
  </si>
  <si>
    <t>Name:</t>
  </si>
  <si>
    <t>Date:</t>
  </si>
  <si>
    <t>Coaching Profile</t>
  </si>
  <si>
    <t>HUMAN RELATIONS TOTAL:</t>
  </si>
  <si>
    <t>HUMAN RELATIONS SCORE:</t>
  </si>
  <si>
    <t>ADMINISTRATION AND COMMUNICATION SCORE:</t>
  </si>
  <si>
    <t>ADMINISTRATION AND COMMUNICATION  TOTAL:</t>
  </si>
  <si>
    <t>Administration and Communication</t>
  </si>
  <si>
    <t>PERSONAL DEVELOPMENT  SCORE:</t>
  </si>
  <si>
    <t>WORK HABITS SCORE:</t>
  </si>
  <si>
    <t>SELLING SKILLS SCORE:</t>
  </si>
  <si>
    <t>PRODUCT KNOWLEDGE AND MARKET DEVELOPMENT SCORE:</t>
  </si>
  <si>
    <t>Overall Score:</t>
  </si>
  <si>
    <t>Market Development</t>
  </si>
  <si>
    <t>Has the capability of listening and enticing the customer to talk been developed?</t>
  </si>
  <si>
    <t>Are problems urgently addressed and solved rather than ignored?</t>
  </si>
  <si>
    <t>Are priorities set so that customers are served at the right level based on the value of their time and revenue potential?</t>
  </si>
  <si>
    <t>Emotional Intelligence</t>
  </si>
  <si>
    <t>Are people inspired and encouraged after spending time with this person?</t>
  </si>
  <si>
    <t>Is this person empathetic?</t>
  </si>
  <si>
    <t>Does this person allow others a chance to freely express their point of view?</t>
  </si>
  <si>
    <t>Is this person able to "read the room" and understand how others are feeling?</t>
  </si>
  <si>
    <t>Can this person accept feedback from others?</t>
  </si>
  <si>
    <t>Does this person invest in their own personal development?</t>
  </si>
  <si>
    <t>Is this person able to clearly and respectfully articulate their thoughts and feelings?</t>
  </si>
  <si>
    <t>Can this person put aside the need to always have to be right and allow others to have the last word?</t>
  </si>
  <si>
    <t>Does this person allow others to speak freely without interrupting?</t>
  </si>
  <si>
    <t>Does this person think before they speak and consider how it will make others feel?</t>
  </si>
  <si>
    <t>Has the employee studied the market potentials within his or her area?</t>
  </si>
  <si>
    <t>Does the employee make use of as many avenues of prospecting as possible?</t>
  </si>
  <si>
    <t>Does the employee ask for referral leads? (Asks who else should I be talking to?)</t>
  </si>
  <si>
    <t>Does the employee make use of his/her powers of personal observation by continuously looking for potential sales?</t>
  </si>
  <si>
    <t>Does the employee know the customer’s customer, business, and products?</t>
  </si>
  <si>
    <t>Does the employee know the customer’s organizational structure and buying influences?</t>
  </si>
  <si>
    <t>Does the employee understand the customer’s problems and your company’s product sufficiently?</t>
  </si>
  <si>
    <t>Does the employee know the competitive product line?</t>
  </si>
  <si>
    <t>Does this employee have a quality pipeline in excess of the amounts needed to meet  targets?</t>
  </si>
  <si>
    <t>Does the employee use creative thinking to show customers how to utilize our products to work more effectively?</t>
  </si>
  <si>
    <t>Has the employee learned as much as possible about the customer prior to the call?</t>
  </si>
  <si>
    <t>Does the employee start each sales call with something to interest the prospect—offer of service, a sincere compliment, etc.?</t>
  </si>
  <si>
    <t>Is the employee enthusiastically aggressive, even under adverse conditions—is there an effort to make each succeeding sales call better than the last?</t>
  </si>
  <si>
    <t>Is this employee capable of defending margins, and avoiding discounting? Does the employee look and act confident?</t>
  </si>
  <si>
    <t>Does the employee have empathy? Is the employee aware of what sales methods are most effective with each individual customer?</t>
  </si>
  <si>
    <t>Does the employee know how to respond to objections and handle competitive situations skillfully?</t>
  </si>
  <si>
    <t>Is the employee prepared to make sure the customer understands and appreciates the benefits offered?</t>
  </si>
  <si>
    <t>Does this employee close and work to secure a commitment on every customer encounter?</t>
  </si>
  <si>
    <t>Does the employee ask for the business when appropriate emphasizing benefits and explaining their significance when closing?</t>
  </si>
  <si>
    <t>Does the employee plan his or her work effectively and efficiently?</t>
  </si>
  <si>
    <t>Is this employee energetic, and a self-starter?</t>
  </si>
  <si>
    <t>Does this employee constantly work to improve themselves, with an attitude of growth and desire for learning?</t>
  </si>
  <si>
    <t>Does the employee look and act successful?</t>
  </si>
  <si>
    <t>Does the employee speak clearly, enthusiastically, and correctly?</t>
  </si>
  <si>
    <t>Is the employee physically fit?</t>
  </si>
  <si>
    <t>Does the employee have a genuine interest in people and their dreams, challenges, and goals?</t>
  </si>
  <si>
    <t>Does the employee go out of the way to help people and organizations? Is this person unselfish and thoughtful?</t>
  </si>
  <si>
    <t>Does the employee work to improve his or her product and technical knowledge?</t>
  </si>
  <si>
    <t>Does the employee have a good smile, and a friendly,  positive, cheerful manner?</t>
  </si>
  <si>
    <t>Is the employee natural and unaffected?</t>
  </si>
  <si>
    <t>Does the employee try to keep his or her mind free from worry by replacing negative thinking with positive thoughts of success?</t>
  </si>
  <si>
    <t>Do customers consider the employee to be a resource and not just another vendor?</t>
  </si>
  <si>
    <t>Is this employee reliable?</t>
  </si>
  <si>
    <t>Does the employee strive to communicate ideas effectively?</t>
  </si>
  <si>
    <t>Is the employee tactful?</t>
  </si>
  <si>
    <t>During the past year, has the employee taken sales courses, read books, or worked to improve his or her abilities to serve customers?</t>
  </si>
  <si>
    <t>Does the employee contribute, and learn as much as possible during sales meetings?</t>
  </si>
  <si>
    <t>Does the employee have the proper attitude and avoid knocking competition?</t>
  </si>
  <si>
    <t>Does the employee analyze his or her reactions from time to time? Is an effort made to keep mental attitude and emotions positive?</t>
  </si>
  <si>
    <t>Is this employee confident with respect to change and progress?</t>
  </si>
  <si>
    <t>Is the employee punctual, prompt with paperwork, and details?</t>
  </si>
  <si>
    <t>Does the employee communicate promply with administrative personel?</t>
  </si>
  <si>
    <t>Is the employee viewed as a team player?</t>
  </si>
  <si>
    <t>Is the employee punctual?</t>
  </si>
  <si>
    <t>Does the employee use resources such as cell phones and social media in a responsible manner?</t>
  </si>
  <si>
    <t>Is the employee professional in all business relations?</t>
  </si>
  <si>
    <t>Does the employee listen well?</t>
  </si>
  <si>
    <t>Is the employee able to understand and follow directions?</t>
  </si>
  <si>
    <t>Are priorities set so that customers are served at the right level?</t>
  </si>
  <si>
    <t>Does this employee  define objectives and have an ownership mentality?</t>
  </si>
  <si>
    <t>Does the employee make effective and efficient use of support available?</t>
  </si>
  <si>
    <t>Does the employee analyze his or her work to determine how it could have been improved and what strengths could be enhanced?</t>
  </si>
  <si>
    <t>Does the employee increase success by using all available tools?</t>
  </si>
  <si>
    <t>Does the employee organize and maximize time in the office?</t>
  </si>
  <si>
    <t>Does the employee arrive to work on time and put in a full day?</t>
  </si>
  <si>
    <t>Does the employee return calls and respond to email and texts promptly?</t>
  </si>
  <si>
    <t>Type an X in the box for your answer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</si>
</sst>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"/>
    <numFmt numFmtId="165" formatCode="[$-F800]dddd\,\ mmmm\ dd\,\ yyyy"/>
  </numFmts>
  <fonts count="16" x14ac:knownFonts="1">
    <font>
      <sz val="11"/>
      <color theme="1"/>
      <name val="Calibri"/>
      <family val="2"/>
      <scheme val="minor"/>
    </font>
    <font>
      <sz val="12"/>
      <color theme="1"/>
      <name val="Garamond"/>
      <family val="1"/>
    </font>
    <font>
      <sz val="18"/>
      <color theme="1"/>
      <name val="Garamond"/>
      <family val="1"/>
    </font>
    <font>
      <sz val="22"/>
      <color theme="1"/>
      <name val="Garamond"/>
      <family val="1"/>
    </font>
    <font>
      <sz val="28"/>
      <color theme="1"/>
      <name val="Garamond"/>
      <family val="1"/>
    </font>
    <font>
      <b/>
      <sz val="16"/>
      <color theme="1"/>
      <name val="Garamond"/>
      <family val="1"/>
    </font>
    <font>
      <i/>
      <sz val="11"/>
      <color theme="1"/>
      <name val="Garamond"/>
      <family val="1"/>
    </font>
    <font>
      <sz val="12"/>
      <color theme="0"/>
      <name val="Garamond"/>
      <family val="1"/>
    </font>
    <font>
      <b/>
      <sz val="12"/>
      <color theme="0"/>
      <name val="Garamond"/>
      <family val="1"/>
    </font>
    <font>
      <b/>
      <sz val="16"/>
      <color theme="0"/>
      <name val="Garamond"/>
      <family val="1"/>
    </font>
    <font>
      <b/>
      <sz val="16"/>
      <name val="Garamond"/>
      <family val="1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Garamond"/>
      <family val="1"/>
    </font>
    <font>
      <b/>
      <sz val="20"/>
      <color theme="1"/>
      <name val="Garamond"/>
      <family val="1"/>
    </font>
    <font>
      <sz val="16"/>
      <color theme="1"/>
      <name val="Garamond"/>
      <family val="1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164" fontId="1" fillId="0" borderId="0" xfId="0" applyNumberFormat="1" applyFont="1" applyAlignment="1">
      <alignment vertical="top"/>
    </xf>
    <xf numFmtId="0" fontId="1" fillId="0" borderId="0" xfId="0" applyFont="1" applyAlignment="1">
      <alignment horizontal="justify" vertical="top" wrapText="1"/>
    </xf>
    <xf numFmtId="0" fontId="5" fillId="0" borderId="0" xfId="0" applyFont="1"/>
    <xf numFmtId="0" fontId="1" fillId="2" borderId="0" xfId="0" applyFont="1" applyFill="1" applyAlignment="1">
      <alignment horizontal="justify" vertical="top" wrapText="1"/>
    </xf>
    <xf numFmtId="0" fontId="7" fillId="3" borderId="9" xfId="0" applyFont="1" applyFill="1" applyBorder="1"/>
    <xf numFmtId="0" fontId="7" fillId="3" borderId="2" xfId="0" applyFont="1" applyFill="1" applyBorder="1" applyAlignment="1">
      <alignment wrapText="1"/>
    </xf>
    <xf numFmtId="0" fontId="8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9" fillId="3" borderId="6" xfId="0" applyFont="1" applyFill="1" applyBorder="1" applyAlignment="1">
      <alignment horizontal="right" vertical="top" wrapText="1"/>
    </xf>
    <xf numFmtId="0" fontId="9" fillId="3" borderId="3" xfId="0" applyFont="1" applyFill="1" applyBorder="1" applyAlignment="1">
      <alignment horizontal="justify" vertical="top" wrapText="1"/>
    </xf>
    <xf numFmtId="0" fontId="6" fillId="0" borderId="11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top" wrapText="1"/>
    </xf>
    <xf numFmtId="0" fontId="5" fillId="0" borderId="12" xfId="0" applyFont="1" applyBorder="1"/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0" fillId="4" borderId="3" xfId="0" applyFont="1" applyFill="1" applyBorder="1"/>
    <xf numFmtId="0" fontId="10" fillId="4" borderId="5" xfId="0" applyFont="1" applyFill="1" applyBorder="1"/>
    <xf numFmtId="0" fontId="1" fillId="2" borderId="3" xfId="0" applyFont="1" applyFill="1" applyBorder="1" applyAlignment="1">
      <alignment horizontal="justify" vertical="top" wrapText="1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justify" vertical="top" wrapText="1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164" fontId="2" fillId="2" borderId="6" xfId="0" applyNumberFormat="1" applyFont="1" applyFill="1" applyBorder="1" applyAlignment="1">
      <alignment vertical="top"/>
    </xf>
    <xf numFmtId="164" fontId="2" fillId="0" borderId="6" xfId="0" applyNumberFormat="1" applyFont="1" applyBorder="1" applyAlignment="1">
      <alignment vertical="top"/>
    </xf>
    <xf numFmtId="164" fontId="2" fillId="2" borderId="11" xfId="0" applyNumberFormat="1" applyFont="1" applyFill="1" applyBorder="1" applyAlignment="1">
      <alignment vertical="top"/>
    </xf>
    <xf numFmtId="0" fontId="7" fillId="3" borderId="11" xfId="0" applyFont="1" applyFill="1" applyBorder="1"/>
    <xf numFmtId="0" fontId="7" fillId="3" borderId="0" xfId="0" applyFont="1" applyFill="1" applyAlignment="1">
      <alignment wrapText="1"/>
    </xf>
    <xf numFmtId="0" fontId="8" fillId="3" borderId="0" xfId="0" applyFont="1" applyFill="1" applyAlignment="1">
      <alignment horizontal="center"/>
    </xf>
    <xf numFmtId="0" fontId="8" fillId="3" borderId="12" xfId="0" applyFont="1" applyFill="1" applyBorder="1" applyAlignment="1">
      <alignment horizontal="center"/>
    </xf>
    <xf numFmtId="0" fontId="11" fillId="0" borderId="16" xfId="0" applyFont="1" applyBorder="1"/>
    <xf numFmtId="0" fontId="15" fillId="0" borderId="0" xfId="0" applyFont="1" applyAlignment="1">
      <alignment horizontal="right" wrapText="1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20" xfId="0" applyBorder="1"/>
    <xf numFmtId="0" fontId="0" fillId="0" borderId="19" xfId="0" applyBorder="1"/>
    <xf numFmtId="0" fontId="11" fillId="0" borderId="0" xfId="0" applyFont="1"/>
    <xf numFmtId="0" fontId="11" fillId="0" borderId="0" xfId="0" quotePrefix="1" applyFont="1"/>
    <xf numFmtId="2" fontId="12" fillId="3" borderId="0" xfId="0" applyNumberFormat="1" applyFont="1" applyFill="1"/>
    <xf numFmtId="0" fontId="14" fillId="0" borderId="16" xfId="0" applyFont="1" applyBorder="1" applyAlignment="1">
      <alignment horizontal="right"/>
    </xf>
    <xf numFmtId="0" fontId="11" fillId="0" borderId="16" xfId="0" applyFont="1" applyBorder="1" applyAlignment="1">
      <alignment horizontal="right"/>
    </xf>
    <xf numFmtId="0" fontId="12" fillId="3" borderId="16" xfId="0" applyFont="1" applyFill="1" applyBorder="1" applyAlignment="1">
      <alignment horizontal="right"/>
    </xf>
    <xf numFmtId="0" fontId="4" fillId="0" borderId="14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3" fillId="0" borderId="0" xfId="0" applyFont="1" applyAlignment="1">
      <alignment horizontal="center"/>
    </xf>
    <xf numFmtId="165" fontId="13" fillId="0" borderId="0" xfId="0" applyNumberFormat="1" applyFont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15" fillId="0" borderId="0" xfId="0" applyNumberFormat="1" applyFont="1" applyAlignment="1">
      <alignment horizontal="left" wrapText="1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7" fillId="3" borderId="0" xfId="0" applyFont="1" applyFill="1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b="0">
                <a:latin typeface="Garamond" panose="02020404030301010803" pitchFamily="18" charset="0"/>
              </a:defRPr>
            </a:pPr>
            <a:r>
              <a:rPr lang="en-US" b="0">
                <a:latin typeface="Garamond" panose="02020404030301010803" pitchFamily="18" charset="0"/>
              </a:rPr>
              <a:t>Coaching Profile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Overview!$A$7:$A$13</c:f>
              <c:strCache>
                <c:ptCount val="7"/>
                <c:pt idx="0">
                  <c:v>Market Development</c:v>
                </c:pt>
                <c:pt idx="1">
                  <c:v>Selling Skills</c:v>
                </c:pt>
                <c:pt idx="2">
                  <c:v>Work Habits</c:v>
                </c:pt>
                <c:pt idx="3">
                  <c:v>Personal Development</c:v>
                </c:pt>
                <c:pt idx="4">
                  <c:v>Human Relations</c:v>
                </c:pt>
                <c:pt idx="5">
                  <c:v>Administration</c:v>
                </c:pt>
                <c:pt idx="6">
                  <c:v>Emotional Intelligence</c:v>
                </c:pt>
              </c:strCache>
            </c:strRef>
          </c:cat>
          <c:val>
            <c:numRef>
              <c:f>Overview!$B$7:$B$13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10-4DE1-AD55-D640D5547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7872896"/>
        <c:axId val="117878784"/>
      </c:barChart>
      <c:catAx>
        <c:axId val="11787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7878784"/>
        <c:crosses val="autoZero"/>
        <c:auto val="1"/>
        <c:lblAlgn val="ctr"/>
        <c:lblOffset val="100"/>
        <c:noMultiLvlLbl val="0"/>
      </c:catAx>
      <c:valAx>
        <c:axId val="117878784"/>
        <c:scaling>
          <c:orientation val="minMax"/>
          <c:max val="100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7872896"/>
        <c:crosses val="autoZero"/>
        <c:crossBetween val="between"/>
      </c:valAx>
      <c:spPr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</c:plotArea>
    <c:plotVisOnly val="1"/>
    <c:dispBlanksAs val="gap"/>
    <c:showDLblsOverMax val="0"/>
  </c:chart>
  <c:spPr>
    <a:effectLst>
      <a:glow rad="63500">
        <a:schemeClr val="tx1">
          <a:alpha val="40000"/>
        </a:schemeClr>
      </a:glow>
    </a:effectLst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581025</xdr:colOff>
      <xdr:row>6</xdr:row>
      <xdr:rowOff>0</xdr:rowOff>
    </xdr:from>
    <xdr:to>
      <xdr:col>12</xdr:col>
      <xdr:colOff>485775</xdr:colOff>
      <xdr:row>29</xdr:row>
      <xdr:rowOff>157162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M30"/>
  <sheetViews>
    <sheetView showGridLines="0" view="pageBreakPreview" zoomScale="110" zoomScaleNormal="130" zoomScaleSheetLayoutView="110" workbookViewId="0">
      <selection activeCell="B4" sqref="B4:H4"/>
    </sheetView>
  </sheetViews>
  <sheetFormatPr defaultRowHeight="15" x14ac:dyDescent="0.25"/>
  <cols>
    <col min="1" max="1" width="25" customWidth="1"/>
    <col min="2" max="2" width="9.140625" bestFit="1" customWidth="1"/>
  </cols>
  <sheetData>
    <row r="1" spans="1:13" ht="36" x14ac:dyDescent="0.55000000000000004">
      <c r="A1" s="46" t="s">
        <v>17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8"/>
    </row>
    <row r="2" spans="1:13" x14ac:dyDescent="0.25">
      <c r="A2" s="35"/>
      <c r="M2" s="36"/>
    </row>
    <row r="3" spans="1:13" ht="26.25" x14ac:dyDescent="0.4">
      <c r="A3" s="43" t="s">
        <v>15</v>
      </c>
      <c r="B3" s="49"/>
      <c r="C3" s="49"/>
      <c r="D3" s="49"/>
      <c r="E3" s="49"/>
      <c r="F3" s="49"/>
      <c r="G3" s="49"/>
      <c r="H3" s="49"/>
      <c r="M3" s="36"/>
    </row>
    <row r="4" spans="1:13" ht="26.25" x14ac:dyDescent="0.4">
      <c r="A4" s="43" t="s">
        <v>16</v>
      </c>
      <c r="B4" s="50"/>
      <c r="C4" s="50"/>
      <c r="D4" s="50"/>
      <c r="E4" s="50"/>
      <c r="F4" s="50"/>
      <c r="G4" s="50"/>
      <c r="H4" s="50"/>
      <c r="M4" s="36"/>
    </row>
    <row r="5" spans="1:13" x14ac:dyDescent="0.25">
      <c r="A5" s="35"/>
      <c r="M5" s="36"/>
    </row>
    <row r="6" spans="1:13" x14ac:dyDescent="0.25">
      <c r="A6" s="35"/>
      <c r="M6" s="36"/>
    </row>
    <row r="7" spans="1:13" ht="15.75" x14ac:dyDescent="0.25">
      <c r="A7" s="33" t="s">
        <v>28</v>
      </c>
      <c r="B7" s="41">
        <f>'Market Development'!D16</f>
        <v>0</v>
      </c>
      <c r="M7" s="36"/>
    </row>
    <row r="8" spans="1:13" ht="15.75" x14ac:dyDescent="0.25">
      <c r="A8" s="33" t="s">
        <v>4</v>
      </c>
      <c r="B8" s="41">
        <f>'Selling Skills'!D16</f>
        <v>0</v>
      </c>
      <c r="M8" s="36"/>
    </row>
    <row r="9" spans="1:13" ht="15.75" x14ac:dyDescent="0.25">
      <c r="A9" s="33" t="s">
        <v>7</v>
      </c>
      <c r="B9" s="41">
        <f>'Work Habits'!D16</f>
        <v>0</v>
      </c>
      <c r="M9" s="36"/>
    </row>
    <row r="10" spans="1:13" ht="15.75" x14ac:dyDescent="0.25">
      <c r="A10" s="33" t="s">
        <v>9</v>
      </c>
      <c r="B10" s="41">
        <f>'Personal Development'!D16</f>
        <v>0</v>
      </c>
      <c r="M10" s="36"/>
    </row>
    <row r="11" spans="1:13" ht="15.75" x14ac:dyDescent="0.25">
      <c r="A11" s="33" t="s">
        <v>11</v>
      </c>
      <c r="B11" s="41">
        <f>'Human Relations'!D16</f>
        <v>0</v>
      </c>
      <c r="M11" s="36"/>
    </row>
    <row r="12" spans="1:13" ht="15.75" x14ac:dyDescent="0.25">
      <c r="A12" s="33" t="s">
        <v>12</v>
      </c>
      <c r="B12" s="41">
        <f>'Admin and Communication'!D16</f>
        <v>0</v>
      </c>
      <c r="M12" s="36"/>
    </row>
    <row r="13" spans="1:13" ht="15.75" x14ac:dyDescent="0.25">
      <c r="A13" s="33" t="s">
        <v>32</v>
      </c>
      <c r="B13" s="41">
        <f>EQ!D16</f>
        <v>0</v>
      </c>
      <c r="M13" s="36"/>
    </row>
    <row r="14" spans="1:13" ht="15.75" x14ac:dyDescent="0.25">
      <c r="A14" s="33"/>
      <c r="B14" s="41"/>
      <c r="M14" s="36"/>
    </row>
    <row r="15" spans="1:13" ht="15.75" x14ac:dyDescent="0.25">
      <c r="A15" s="44" t="s">
        <v>27</v>
      </c>
      <c r="B15" s="40" t="str">
        <f>SUM(B7:B13)/10 &amp; " of 70"</f>
        <v>0 of 70</v>
      </c>
      <c r="M15" s="36"/>
    </row>
    <row r="16" spans="1:13" ht="15.75" x14ac:dyDescent="0.25">
      <c r="A16" s="45" t="s">
        <v>14</v>
      </c>
      <c r="B16" s="42">
        <f>AVERAGE(B7:B12)</f>
        <v>0</v>
      </c>
      <c r="M16" s="36"/>
    </row>
    <row r="17" spans="1:13" x14ac:dyDescent="0.25">
      <c r="A17" s="35"/>
      <c r="M17" s="36"/>
    </row>
    <row r="18" spans="1:13" x14ac:dyDescent="0.25">
      <c r="A18" s="35"/>
      <c r="M18" s="36"/>
    </row>
    <row r="19" spans="1:13" x14ac:dyDescent="0.25">
      <c r="A19" s="35"/>
      <c r="M19" s="36"/>
    </row>
    <row r="20" spans="1:13" x14ac:dyDescent="0.25">
      <c r="A20" s="35"/>
      <c r="M20" s="36"/>
    </row>
    <row r="21" spans="1:13" x14ac:dyDescent="0.25">
      <c r="A21" s="35"/>
      <c r="M21" s="36"/>
    </row>
    <row r="22" spans="1:13" x14ac:dyDescent="0.25">
      <c r="A22" s="35"/>
      <c r="M22" s="36"/>
    </row>
    <row r="23" spans="1:13" x14ac:dyDescent="0.25">
      <c r="A23" s="35"/>
      <c r="M23" s="36"/>
    </row>
    <row r="24" spans="1:13" x14ac:dyDescent="0.25">
      <c r="A24" s="35"/>
      <c r="M24" s="36"/>
    </row>
    <row r="25" spans="1:13" x14ac:dyDescent="0.25">
      <c r="A25" s="35"/>
      <c r="M25" s="36"/>
    </row>
    <row r="26" spans="1:13" x14ac:dyDescent="0.25">
      <c r="A26" s="35"/>
      <c r="M26" s="36"/>
    </row>
    <row r="27" spans="1:13" x14ac:dyDescent="0.25">
      <c r="A27" s="35"/>
      <c r="M27" s="36"/>
    </row>
    <row r="28" spans="1:13" x14ac:dyDescent="0.25">
      <c r="A28" s="35"/>
      <c r="M28" s="36"/>
    </row>
    <row r="29" spans="1:13" x14ac:dyDescent="0.25">
      <c r="A29" s="35"/>
      <c r="M29" s="36"/>
    </row>
    <row r="30" spans="1:13" ht="15.75" thickBot="1" x14ac:dyDescent="0.3">
      <c r="A30" s="37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9"/>
    </row>
  </sheetData>
  <mergeCells count="3">
    <mergeCell ref="A1:M1"/>
    <mergeCell ref="B3:H3"/>
    <mergeCell ref="B4:H4"/>
  </mergeCells>
  <pageMargins left="0.7" right="0.7" top="0.75" bottom="0.75" header="0.3" footer="0.3"/>
  <pageSetup scale="9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0000"/>
    <pageSetUpPr fitToPage="1"/>
  </sheetPr>
  <dimension ref="A1:F18"/>
  <sheetViews>
    <sheetView showGridLines="0" showRowColHeaders="0" showZeros="0" tabSelected="1" zoomScale="80" zoomScaleNormal="80" workbookViewId="0">
      <selection activeCell="F3" sqref="F3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x14ac:dyDescent="0.25">
      <c r="A1" s="51" t="s">
        <v>28</v>
      </c>
      <c r="B1" s="52"/>
      <c r="C1" s="52"/>
      <c r="D1" s="52"/>
      <c r="E1" s="52"/>
      <c r="F1" s="53"/>
    </row>
    <row r="2" spans="1:6" ht="15.75" x14ac:dyDescent="0.25">
      <c r="A2" s="7"/>
      <c r="B2" s="30" t="s">
        <v>99</v>
      </c>
      <c r="C2" s="8"/>
      <c r="D2" s="9" t="s">
        <v>0</v>
      </c>
      <c r="E2" s="9" t="s">
        <v>1</v>
      </c>
      <c r="F2" s="10" t="s">
        <v>2</v>
      </c>
    </row>
    <row r="3" spans="1:6" ht="51.75" customHeight="1" x14ac:dyDescent="0.25">
      <c r="A3" s="26">
        <v>1</v>
      </c>
      <c r="B3" s="20" t="s">
        <v>43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44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45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46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47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48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49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50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51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52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42" x14ac:dyDescent="0.35">
      <c r="A14" s="3"/>
      <c r="B14" s="11" t="s">
        <v>6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2" x14ac:dyDescent="0.35">
      <c r="A16" s="3"/>
      <c r="B16" s="11" t="s">
        <v>26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FFC000"/>
    <pageSetUpPr fitToPage="1"/>
  </sheetPr>
  <dimension ref="A1:F18"/>
  <sheetViews>
    <sheetView showGridLines="0" showZeros="0" workbookViewId="0">
      <selection activeCell="B2" sqref="B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4</v>
      </c>
      <c r="B1" s="56"/>
      <c r="C1" s="56"/>
      <c r="D1" s="56"/>
      <c r="E1" s="56"/>
      <c r="F1" s="57"/>
    </row>
    <row r="2" spans="1:6" ht="16.5" thickTop="1" x14ac:dyDescent="0.25">
      <c r="A2" s="29"/>
      <c r="B2" s="30" t="s">
        <v>99</v>
      </c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53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54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29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55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56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57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58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59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60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61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5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25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FFFF00"/>
    <pageSetUpPr fitToPage="1"/>
  </sheetPr>
  <dimension ref="A1:F19"/>
  <sheetViews>
    <sheetView showGridLines="0" showRowColHeaders="0" showZeros="0" topLeftCell="A2" workbookViewId="0">
      <selection activeCell="B2" sqref="B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7</v>
      </c>
      <c r="B1" s="56"/>
      <c r="C1" s="56"/>
      <c r="D1" s="56"/>
      <c r="E1" s="56"/>
      <c r="F1" s="57"/>
    </row>
    <row r="2" spans="1:6" ht="16.5" thickTop="1" x14ac:dyDescent="0.25">
      <c r="A2" s="29"/>
      <c r="B2" s="30" t="s">
        <v>99</v>
      </c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62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91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97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96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95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30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94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93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92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63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8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24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  <row r="19" spans="1:6" x14ac:dyDescent="0.25">
      <c r="C19" s="58"/>
      <c r="D19" s="58"/>
      <c r="E19" s="58"/>
      <c r="F19" s="58"/>
    </row>
  </sheetData>
  <mergeCells count="3">
    <mergeCell ref="A1:F1"/>
    <mergeCell ref="C19:F19"/>
    <mergeCell ref="C18:F18"/>
  </mergeCells>
  <pageMargins left="0.7" right="0.7" top="0.75" bottom="0.75" header="0.3" footer="0.3"/>
  <pageSetup scale="8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rgb="FF92D050"/>
    <pageSetUpPr fitToPage="1"/>
  </sheetPr>
  <dimension ref="A1:F18"/>
  <sheetViews>
    <sheetView showGridLines="0" showRowColHeaders="0" showZeros="0" workbookViewId="0">
      <selection activeCell="B2" sqref="B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9</v>
      </c>
      <c r="B1" s="56"/>
      <c r="C1" s="56"/>
      <c r="D1" s="56"/>
      <c r="E1" s="56"/>
      <c r="F1" s="57"/>
    </row>
    <row r="2" spans="1:6" ht="16.5" thickTop="1" x14ac:dyDescent="0.25">
      <c r="A2" s="29"/>
      <c r="B2" s="30" t="s">
        <v>99</v>
      </c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64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65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66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67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68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69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70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71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72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73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10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23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rgb="FF00B0F0"/>
    <pageSetUpPr fitToPage="1"/>
  </sheetPr>
  <dimension ref="A1:F18"/>
  <sheetViews>
    <sheetView showGridLines="0" showRowColHeaders="0" showZeros="0" workbookViewId="0">
      <selection activeCell="B2" sqref="B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11</v>
      </c>
      <c r="B1" s="56"/>
      <c r="C1" s="56"/>
      <c r="D1" s="56"/>
      <c r="E1" s="56"/>
      <c r="F1" s="57"/>
    </row>
    <row r="2" spans="1:6" ht="16.5" thickTop="1" x14ac:dyDescent="0.25">
      <c r="A2" s="29"/>
      <c r="B2" s="30" t="s">
        <v>99</v>
      </c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74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75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76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77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78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79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80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31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81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82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21" x14ac:dyDescent="0.35">
      <c r="A14" s="3"/>
      <c r="B14" s="11" t="s">
        <v>18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21" x14ac:dyDescent="0.35">
      <c r="A16" s="3"/>
      <c r="B16" s="11" t="s">
        <v>19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7030A0"/>
    <pageSetUpPr fitToPage="1"/>
  </sheetPr>
  <dimension ref="A1:F18"/>
  <sheetViews>
    <sheetView showGridLines="0" showRowColHeaders="0" showZeros="0" workbookViewId="0">
      <selection activeCell="B2" sqref="B2"/>
    </sheetView>
  </sheetViews>
  <sheetFormatPr defaultRowHeight="15" x14ac:dyDescent="0.25"/>
  <cols>
    <col min="1" max="1" width="6.42578125" customWidth="1"/>
    <col min="2" max="2" width="63.7109375" style="1" customWidth="1"/>
    <col min="3" max="3" width="7.7109375" style="1" customWidth="1"/>
  </cols>
  <sheetData>
    <row r="1" spans="1:6" ht="41.25" customHeight="1" thickBot="1" x14ac:dyDescent="0.3">
      <c r="A1" s="55" t="s">
        <v>22</v>
      </c>
      <c r="B1" s="56"/>
      <c r="C1" s="56"/>
      <c r="D1" s="56"/>
      <c r="E1" s="56"/>
      <c r="F1" s="57"/>
    </row>
    <row r="2" spans="1:6" ht="16.5" thickTop="1" x14ac:dyDescent="0.25">
      <c r="A2" s="29"/>
      <c r="B2" s="30" t="s">
        <v>99</v>
      </c>
      <c r="C2" s="30"/>
      <c r="D2" s="31" t="s">
        <v>0</v>
      </c>
      <c r="E2" s="31" t="s">
        <v>1</v>
      </c>
      <c r="F2" s="32" t="s">
        <v>2</v>
      </c>
    </row>
    <row r="3" spans="1:6" ht="51.75" customHeight="1" x14ac:dyDescent="0.25">
      <c r="A3" s="26">
        <v>1</v>
      </c>
      <c r="B3" s="20" t="s">
        <v>83</v>
      </c>
      <c r="C3" s="20"/>
      <c r="D3" s="21"/>
      <c r="E3" s="21"/>
      <c r="F3" s="22"/>
    </row>
    <row r="4" spans="1:6" ht="51.75" customHeight="1" x14ac:dyDescent="0.25">
      <c r="A4" s="27">
        <v>2</v>
      </c>
      <c r="B4" s="23" t="s">
        <v>13</v>
      </c>
      <c r="C4" s="23"/>
      <c r="D4" s="24"/>
      <c r="E4" s="24"/>
      <c r="F4" s="25"/>
    </row>
    <row r="5" spans="1:6" ht="51.75" customHeight="1" x14ac:dyDescent="0.25">
      <c r="A5" s="28">
        <v>3</v>
      </c>
      <c r="B5" s="6" t="s">
        <v>84</v>
      </c>
      <c r="C5" s="6"/>
      <c r="D5" s="16"/>
      <c r="E5" s="16"/>
      <c r="F5" s="17"/>
    </row>
    <row r="6" spans="1:6" ht="51.75" customHeight="1" x14ac:dyDescent="0.25">
      <c r="A6" s="27">
        <v>4</v>
      </c>
      <c r="B6" s="23" t="s">
        <v>85</v>
      </c>
      <c r="C6" s="23"/>
      <c r="D6" s="24"/>
      <c r="E6" s="24"/>
      <c r="F6" s="25"/>
    </row>
    <row r="7" spans="1:6" ht="51.75" customHeight="1" x14ac:dyDescent="0.25">
      <c r="A7" s="28">
        <v>5</v>
      </c>
      <c r="B7" s="6" t="s">
        <v>98</v>
      </c>
      <c r="C7" s="6"/>
      <c r="D7" s="16"/>
      <c r="E7" s="16"/>
      <c r="F7" s="17"/>
    </row>
    <row r="8" spans="1:6" ht="51.75" customHeight="1" x14ac:dyDescent="0.25">
      <c r="A8" s="27">
        <v>6</v>
      </c>
      <c r="B8" s="23" t="s">
        <v>86</v>
      </c>
      <c r="C8" s="23"/>
      <c r="D8" s="24"/>
      <c r="E8" s="24"/>
      <c r="F8" s="25"/>
    </row>
    <row r="9" spans="1:6" ht="51.75" customHeight="1" x14ac:dyDescent="0.25">
      <c r="A9" s="28">
        <v>7</v>
      </c>
      <c r="B9" s="6" t="s">
        <v>87</v>
      </c>
      <c r="C9" s="6"/>
      <c r="D9" s="16"/>
      <c r="E9" s="16"/>
      <c r="F9" s="17"/>
    </row>
    <row r="10" spans="1:6" ht="51.75" customHeight="1" x14ac:dyDescent="0.25">
      <c r="A10" s="27">
        <v>8</v>
      </c>
      <c r="B10" s="23" t="s">
        <v>88</v>
      </c>
      <c r="C10" s="23"/>
      <c r="D10" s="24"/>
      <c r="E10" s="24"/>
      <c r="F10" s="25"/>
    </row>
    <row r="11" spans="1:6" ht="51.75" customHeight="1" x14ac:dyDescent="0.25">
      <c r="A11" s="28">
        <v>9</v>
      </c>
      <c r="B11" s="6" t="s">
        <v>89</v>
      </c>
      <c r="C11" s="6"/>
      <c r="D11" s="16"/>
      <c r="E11" s="16"/>
      <c r="F11" s="17"/>
    </row>
    <row r="12" spans="1:6" ht="51.75" customHeight="1" x14ac:dyDescent="0.25">
      <c r="A12" s="27">
        <v>10</v>
      </c>
      <c r="B12" s="23" t="s">
        <v>90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42" x14ac:dyDescent="0.35">
      <c r="A14" s="3"/>
      <c r="B14" s="11" t="s">
        <v>21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2" x14ac:dyDescent="0.35">
      <c r="A16" s="3"/>
      <c r="B16" s="11" t="s">
        <v>20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  <pageSetup scale="8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840EA-8BF0-4F6F-BCFC-4A922ADE4697}">
  <sheetPr>
    <tabColor theme="9" tint="-0.249977111117893"/>
  </sheetPr>
  <dimension ref="A1:F18"/>
  <sheetViews>
    <sheetView showGridLines="0" zoomScale="150" zoomScaleNormal="150" workbookViewId="0">
      <selection activeCell="B2" sqref="B2"/>
    </sheetView>
  </sheetViews>
  <sheetFormatPr defaultRowHeight="15" x14ac:dyDescent="0.25"/>
  <cols>
    <col min="1" max="1" width="5.140625" bestFit="1" customWidth="1"/>
    <col min="2" max="2" width="67.5703125" customWidth="1"/>
    <col min="3" max="3" width="4.28515625" customWidth="1"/>
    <col min="6" max="6" width="11" customWidth="1"/>
  </cols>
  <sheetData>
    <row r="1" spans="1:6" ht="29.25" thickBot="1" x14ac:dyDescent="0.3">
      <c r="A1" s="55" t="s">
        <v>32</v>
      </c>
      <c r="B1" s="56"/>
      <c r="C1" s="56"/>
      <c r="D1" s="56"/>
      <c r="E1" s="56"/>
      <c r="F1" s="57"/>
    </row>
    <row r="2" spans="1:6" ht="16.5" thickTop="1" x14ac:dyDescent="0.25">
      <c r="A2" s="29"/>
      <c r="B2" s="59" t="s">
        <v>99</v>
      </c>
      <c r="C2" s="30"/>
      <c r="D2" s="31" t="s">
        <v>0</v>
      </c>
      <c r="E2" s="31" t="s">
        <v>1</v>
      </c>
      <c r="F2" s="32" t="s">
        <v>2</v>
      </c>
    </row>
    <row r="3" spans="1:6" ht="36" x14ac:dyDescent="0.25">
      <c r="A3" s="26">
        <v>1</v>
      </c>
      <c r="B3" s="20" t="s">
        <v>39</v>
      </c>
      <c r="C3" s="20"/>
      <c r="D3" s="21"/>
      <c r="E3" s="21"/>
      <c r="F3" s="22"/>
    </row>
    <row r="4" spans="1:6" ht="36" x14ac:dyDescent="0.25">
      <c r="A4" s="27">
        <v>2</v>
      </c>
      <c r="B4" s="23" t="s">
        <v>33</v>
      </c>
      <c r="C4" s="23"/>
      <c r="D4" s="24"/>
      <c r="E4" s="24"/>
      <c r="F4" s="25"/>
    </row>
    <row r="5" spans="1:6" ht="36" x14ac:dyDescent="0.25">
      <c r="A5" s="28">
        <v>3</v>
      </c>
      <c r="B5" s="6" t="s">
        <v>34</v>
      </c>
      <c r="C5" s="6"/>
      <c r="D5" s="16"/>
      <c r="E5" s="16"/>
      <c r="F5" s="17"/>
    </row>
    <row r="6" spans="1:6" ht="36" x14ac:dyDescent="0.25">
      <c r="A6" s="27">
        <v>4</v>
      </c>
      <c r="B6" s="23" t="s">
        <v>42</v>
      </c>
      <c r="C6" s="23"/>
      <c r="D6" s="24"/>
      <c r="E6" s="24"/>
      <c r="F6" s="25"/>
    </row>
    <row r="7" spans="1:6" ht="36" x14ac:dyDescent="0.25">
      <c r="A7" s="28">
        <v>5</v>
      </c>
      <c r="B7" s="6" t="s">
        <v>41</v>
      </c>
      <c r="C7" s="6"/>
      <c r="D7" s="16"/>
      <c r="E7" s="16"/>
      <c r="F7" s="17"/>
    </row>
    <row r="8" spans="1:6" ht="36" x14ac:dyDescent="0.25">
      <c r="A8" s="27">
        <v>6</v>
      </c>
      <c r="B8" s="23" t="s">
        <v>40</v>
      </c>
      <c r="C8" s="23"/>
      <c r="D8" s="24"/>
      <c r="E8" s="24"/>
      <c r="F8" s="25"/>
    </row>
    <row r="9" spans="1:6" ht="36" x14ac:dyDescent="0.25">
      <c r="A9" s="28">
        <v>7</v>
      </c>
      <c r="B9" s="6" t="s">
        <v>35</v>
      </c>
      <c r="C9" s="6"/>
      <c r="D9" s="16"/>
      <c r="E9" s="16"/>
      <c r="F9" s="17"/>
    </row>
    <row r="10" spans="1:6" ht="36" x14ac:dyDescent="0.25">
      <c r="A10" s="27">
        <v>8</v>
      </c>
      <c r="B10" s="23" t="s">
        <v>36</v>
      </c>
      <c r="C10" s="23"/>
      <c r="D10" s="24"/>
      <c r="E10" s="24"/>
      <c r="F10" s="25"/>
    </row>
    <row r="11" spans="1:6" ht="36" x14ac:dyDescent="0.25">
      <c r="A11" s="28">
        <v>9</v>
      </c>
      <c r="B11" s="6" t="s">
        <v>37</v>
      </c>
      <c r="C11" s="6"/>
      <c r="D11" s="16"/>
      <c r="E11" s="16"/>
      <c r="F11" s="17"/>
    </row>
    <row r="12" spans="1:6" ht="36" x14ac:dyDescent="0.25">
      <c r="A12" s="27">
        <v>10</v>
      </c>
      <c r="B12" s="23" t="s">
        <v>38</v>
      </c>
      <c r="C12" s="23"/>
      <c r="D12" s="24"/>
      <c r="E12" s="24"/>
      <c r="F12" s="25"/>
    </row>
    <row r="13" spans="1:6" ht="15.75" x14ac:dyDescent="0.25">
      <c r="A13" s="3"/>
      <c r="B13" s="4"/>
      <c r="C13" s="4"/>
      <c r="D13" s="2"/>
      <c r="E13" s="2"/>
      <c r="F13" s="2"/>
    </row>
    <row r="14" spans="1:6" ht="47.25" customHeight="1" x14ac:dyDescent="0.35">
      <c r="A14" s="3"/>
      <c r="B14" s="11" t="s">
        <v>21</v>
      </c>
      <c r="C14" s="12"/>
      <c r="D14" s="18">
        <f>COUNTIF(D3:D12,"X")</f>
        <v>0</v>
      </c>
      <c r="E14" s="18">
        <f t="shared" ref="E14:F14" si="0">COUNTIF(E3:E12,"X")</f>
        <v>0</v>
      </c>
      <c r="F14" s="19">
        <f t="shared" si="0"/>
        <v>0</v>
      </c>
    </row>
    <row r="15" spans="1:6" ht="21" x14ac:dyDescent="0.35">
      <c r="A15" s="3"/>
      <c r="B15" s="13" t="s">
        <v>3</v>
      </c>
      <c r="C15" s="14"/>
      <c r="D15" s="5"/>
      <c r="E15" s="5"/>
      <c r="F15" s="15"/>
    </row>
    <row r="16" spans="1:6" ht="47.25" customHeight="1" x14ac:dyDescent="0.35">
      <c r="A16" s="3"/>
      <c r="B16" s="11" t="s">
        <v>20</v>
      </c>
      <c r="C16" s="12"/>
      <c r="D16" s="18">
        <f>(D14*10)</f>
        <v>0</v>
      </c>
      <c r="E16" s="18"/>
      <c r="F16" s="19"/>
    </row>
    <row r="17" spans="1:6" ht="15.75" x14ac:dyDescent="0.25">
      <c r="A17" s="3"/>
      <c r="B17" s="4"/>
      <c r="C17" s="4"/>
      <c r="D17" s="2"/>
      <c r="E17" s="2"/>
      <c r="F17" s="2"/>
    </row>
    <row r="18" spans="1:6" ht="21" x14ac:dyDescent="0.35">
      <c r="B18" s="34">
        <f>Overview!B3</f>
        <v>0</v>
      </c>
      <c r="C18" s="54">
        <f>Overview!B4</f>
        <v>0</v>
      </c>
      <c r="D18" s="54"/>
      <c r="E18" s="54"/>
      <c r="F18" s="54"/>
    </row>
  </sheetData>
  <mergeCells count="2">
    <mergeCell ref="A1:F1"/>
    <mergeCell ref="C18:F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Overview</vt:lpstr>
      <vt:lpstr>Market Development</vt:lpstr>
      <vt:lpstr>Selling Skills</vt:lpstr>
      <vt:lpstr>Work Habits</vt:lpstr>
      <vt:lpstr>Personal Development</vt:lpstr>
      <vt:lpstr>Human Relations</vt:lpstr>
      <vt:lpstr>Admin and Communication</vt:lpstr>
      <vt:lpstr>EQ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Sharp</dc:creator>
  <cp:lastModifiedBy>Andrew Sharp</cp:lastModifiedBy>
  <cp:lastPrinted>2016-06-15T17:56:34Z</cp:lastPrinted>
  <dcterms:created xsi:type="dcterms:W3CDTF">2014-08-26T20:59:48Z</dcterms:created>
  <dcterms:modified xsi:type="dcterms:W3CDTF">2025-12-09T13:45:54Z</dcterms:modified>
</cp:coreProperties>
</file>